
<file path=[Content_Types].xml><?xml version="1.0" encoding="utf-8"?>
<Types xmlns="http://schemas.openxmlformats.org/package/2006/content-types">
  <Default Extension="jpeg" ContentType="image/jpeg"/>
  <Default Extension="JPG" ContentType="image/.jp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media/image3.webp" ContentType="image/webp"/>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8350" windowHeight="6880" tabRatio="0"/>
  </bookViews>
  <sheets>
    <sheet name="TDSheet" sheetId="1" r:id="rId1"/>
  </sheets>
  <definedNames>
    <definedName name="_xlnm.Print_Area" localSheetId="0">TDSheet!$A$1:$L$34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<sst xmlns="http://schemas.openxmlformats.org/spreadsheetml/2006/main" count="167" uniqueCount="95">
  <si>
    <t>SHENZHEN KINGCCTV TECHNOLOGY CO.,LTD.</t>
  </si>
  <si>
    <t>26E, Block 2, Nanguo Bldg., No. 2065, Hongling Middle Rd.,Futian District</t>
  </si>
  <si>
    <t>Shenzhen, Guangdong, P.R.CHINA         ZIP: 518028</t>
  </si>
  <si>
    <t>TEL:86-755-8616 5030 FAX: 86-755-8241 8186</t>
  </si>
  <si>
    <t>www.kingcctv.com   E-Mail: sales5@kingcctv.com   Skype: sales5@kingcctv.com  Wechat&amp;whatsapp: 86 13549962364   Contact: Sandy Lee</t>
  </si>
  <si>
    <t>KingCCTV-Quotation</t>
  </si>
  <si>
    <t>No</t>
  </si>
  <si>
    <t>Заявка</t>
  </si>
  <si>
    <t>Номенклатура</t>
  </si>
  <si>
    <t>Техническое описание</t>
  </si>
  <si>
    <t>Ед. изм.</t>
  </si>
  <si>
    <t>Кол-во по заявке</t>
  </si>
  <si>
    <t>Приложения</t>
  </si>
  <si>
    <t>Model</t>
  </si>
  <si>
    <t>Picture</t>
  </si>
  <si>
    <t>Specifications</t>
  </si>
  <si>
    <t>Price</t>
  </si>
  <si>
    <t>Total</t>
  </si>
  <si>
    <t>Заявка PXG-PR-EL-0013 от 10.11.2023 7:55:07</t>
  </si>
  <si>
    <t>Автоматизированное рабочее место АРМ
Automated workplace workstation</t>
  </si>
  <si>
    <t>комп</t>
  </si>
  <si>
    <t>UZLE-0035-A021-015-INF-SPC-060706-RU-A2 Лист 3</t>
  </si>
  <si>
    <t>Аккумулятор АКБ-7-12 12В, 7Ач
Battery AKB-7-12 12V, 7Ah</t>
  </si>
  <si>
    <t>АКБ-7-12 12В, 7Ач</t>
  </si>
  <si>
    <t>шт</t>
  </si>
  <si>
    <t>NP7-12</t>
  </si>
  <si>
    <t>NPP UPS battery 12V7AH</t>
  </si>
  <si>
    <t>Источник бесперебойного питания (ИБП) 230В 3000ВА SRT3000RMXLI-NC
Uninterruptible power supply (UPS) 230V 3000VA SRT3000RMXLI-NC</t>
  </si>
  <si>
    <t>SRT3000RMXLI-NC</t>
  </si>
  <si>
    <t>APC Smart-UPS On-Line, 3kVA, Rackmount 2U, 230V, 8x C13+2x C19 IEC outlets, Network Card, Extended runtime, W/ rail kit</t>
  </si>
  <si>
    <t>Кабельный органайзер
Cable Manager</t>
  </si>
  <si>
    <t>UZLE-0035-A021-015-INF-SPC-060706-RU-A2 Лист 1</t>
  </si>
  <si>
    <t xml:space="preserve">CABLE MANAGER 24 PORT  </t>
  </si>
  <si>
    <t>Камера IP уличная DS-2CD4A26FWD-IZHS/P 8-32ММ</t>
  </si>
  <si>
    <t>UZLE-0035-A021-015-INF-SPC-060706-RU-A2 Лист 4</t>
  </si>
  <si>
    <t>iDS-2CD7A26G0/P-IZHS</t>
  </si>
  <si>
    <r>
      <rPr>
        <b/>
        <sz val="8"/>
        <color rgb="FFFF0000"/>
        <rFont val="Times New Roman"/>
        <charset val="134"/>
      </rPr>
      <t xml:space="preserve">DS-2CD4A26FWD-IZHS/P Stop production, replace with iDS-2CD7A26G0/P-IZHS 
</t>
    </r>
    <r>
      <rPr>
        <b/>
        <sz val="8"/>
        <color rgb="FF0005DA"/>
        <rFont val="Times New Roman"/>
        <charset val="134"/>
      </rPr>
      <t>2MP DeepinView ANPR Moto Varifocal Bullet Camera</t>
    </r>
    <r>
      <rPr>
        <b/>
        <sz val="8"/>
        <color rgb="FFFF0000"/>
        <rFont val="Times New Roman"/>
        <charset val="134"/>
      </rPr>
      <t xml:space="preserve">
</t>
    </r>
    <r>
      <rPr>
        <sz val="8"/>
        <rFont val="Times New Roman"/>
        <charset val="134"/>
      </rPr>
      <t>High quality imaging with 2 MP resolution
Excellent low-light performance via DarkFighter technology
Clear imaging against strong back light due to 140 dB WDR technology
License Plate Recognition
Efficient H.265+ compression technology to save bandwidth and storage
5 streams to meet a wide variety of applications
Water and dust resistant (IP67) and vandal proof (IK10)</t>
    </r>
  </si>
  <si>
    <t>Камера-IP DS-2CD2123G2-IS</t>
  </si>
  <si>
    <t>DS-2CD2123G2-IS</t>
  </si>
  <si>
    <r>
      <rPr>
        <b/>
        <sz val="8"/>
        <color rgb="FF0005DA"/>
        <rFont val="Times New Roman"/>
        <charset val="134"/>
      </rPr>
      <t>2 MP AcuSense Fixed Dome Network Camera</t>
    </r>
    <r>
      <rPr>
        <sz val="8"/>
        <rFont val="Times New Roman"/>
        <charset val="134"/>
      </rPr>
      <t xml:space="preserve">
High quality imaging with 2 MP resolution
Clear imaging against strong backlight due to 120 dB WDR technology
Efficient H.265+ compression technology
Focus on human and vehicle targets classification based on deep learning
-S: audio and alarm interface available
Water and dust resistant (IP67) and vandal resistant (IK10)</t>
    </r>
  </si>
  <si>
    <t>Коммутатор управляемый SNR-S2982G-24T-POE 24 портов</t>
  </si>
  <si>
    <t>UZLE-0035-A021-015-INF-SPC-060706-RU-A2 Лист 2</t>
  </si>
  <si>
    <t>DS-3E2528-HI-24T4F</t>
  </si>
  <si>
    <r>
      <rPr>
        <b/>
        <sz val="8"/>
        <color rgb="FFFF0000"/>
        <rFont val="Times New Roman"/>
        <charset val="134"/>
      </rPr>
      <t>SNR-S2982G-24T-POE Replace with DS-3E2528-HI-24T4F</t>
    </r>
    <r>
      <rPr>
        <b/>
        <sz val="8"/>
        <color rgb="FF0005DA"/>
        <rFont val="Times New Roman"/>
        <charset val="134"/>
      </rPr>
      <t xml:space="preserve">
24 GE RJ45, 4 GE SFP, Smart L2+ Switch</t>
    </r>
    <r>
      <rPr>
        <sz val="8"/>
        <rFont val="Times New Roman"/>
        <charset val="134"/>
      </rPr>
      <t xml:space="preserve">
DS-3E2500-HI series supports the combination of "Ethernet port + optical port" to meet networking requirements of various scenarios, which is convenient for users to build a flexible network. It offers 24-port, and 48-port access and all ports support Gigabit wire speed forwarding capabilities to meet users' needs.
The virtualization technology allows each slave device in the stack to serve as the backup of the master, creating control and data link redundancy, as well as uninterrupted layer-3 forwarding. This improves the reliability, avoids unplanned business downtime and serves to improve overall performance. When the master device fails, traffic remains uninterrupted.
Support ARP Detection, which can prevent hackers or attackers from implementing "ARP spoofing attacks" through ARP packets. Support IP Source Guard, which can prevent illegal address spoofing including MAC spoofing, IP spoofing, MAC/IP spoofing, and DoS attacks. Support DHCP Snooping, which can prevent private DHCP servers and ensure the authenticity and consistency of the DHCP environment. Support port security features, which can prevent MAC address-based attacks and realize traffic permit/limit based on a MAC address.
Support speed limit on port and traffic to prevent malicious invasion of network bandwidth and provide multiple granular management tools. Support SP (Strict Priority), WRR (Weighted Round Robin), and SP+WRR queue scheduling algorithms, and support multi-priority data transmission. Support rich IPv6 services and multiple IPv6 management tools.
Support CLI command line, Web network management, and Telnet, making device management more convenient. And support SSH2.0 and other encryption methods, making management more secure. Support remote upgrade of devices through FTP and TFTP, SNMP v1/v2c/v3
Energy-saving design greatly reduces device power consumption and trouble spots. Radiation is reduced to reach the standard for household electrical appliances and is harmless to humans.</t>
    </r>
  </si>
  <si>
    <t>Коммутатор управляемый уровня SNR-S2995G-12FX-UPS</t>
  </si>
  <si>
    <t>Комплект монтажного шкафа NSB-3838H1F2
Installation cabinet NSB-3838H1F2</t>
  </si>
  <si>
    <t>PBUPS-18CH-15A</t>
  </si>
  <si>
    <t>Product name: 12V15A 18ch UPS backup power box
Product size: 270*204*84MM
Product weight: 2.25kg
Total output current: 15A (180W)
Input voltage: AC100-240V
Output voltage: DC 12V (10-14 adjustable)
Battery charging voltage: 13.8V
does not include battery power supply or 220VAC cable</t>
  </si>
  <si>
    <t>Коробка монтажная 88.5ММ алюминиевая DS-1260ZJ</t>
  </si>
  <si>
    <t>DS-1260ZJ</t>
  </si>
  <si>
    <r>
      <rPr>
        <b/>
        <sz val="8"/>
        <color rgb="FF0005DA"/>
        <rFont val="Times New Roman"/>
        <charset val="134"/>
      </rPr>
      <t>Junction box</t>
    </r>
    <r>
      <rPr>
        <sz val="8"/>
        <rFont val="Times New Roman"/>
        <charset val="134"/>
      </rPr>
      <t xml:space="preserve">
Junction Box
Aluminum Alloy
Hikvision White                           
Specifications:</t>
    </r>
    <r>
      <rPr>
        <sz val="8"/>
        <rFont val="宋体"/>
        <charset val="134"/>
      </rPr>
      <t>∅</t>
    </r>
    <r>
      <rPr>
        <sz val="8"/>
        <rFont val="Times New Roman"/>
        <charset val="134"/>
      </rPr>
      <t>88.5*36mm</t>
    </r>
  </si>
  <si>
    <t>Кросс оптический 19" ODF-48SC 48 портов
Cross optical 19" ODF-48SC 48 ports</t>
  </si>
  <si>
    <t>Fiber Optic Terminal Box 48 port SC</t>
  </si>
  <si>
    <t>Fiber Optic Terminal Box White box 48 port SC</t>
  </si>
  <si>
    <t>Кросс оптический 24 SC/UPC в комплекте адаптер, кассета универсальная, питгейл оптический
Cross optical 24 SC/UPC included adapter, universal cassette, optical pittail</t>
  </si>
  <si>
    <t>Fiber Optic Terminal Box 24 port SC</t>
  </si>
  <si>
    <t>Fiber Optic Terminal Box White box 24 port SC</t>
  </si>
  <si>
    <t>Кросс оптический стоечный ODF-8SC 8 протов в комплекте сплайс-кассета, адаптер SC/UPC 8ШТ, планка адаптерная SC 2ШТ, пигтейл 8ШТ, КЗДС 10ШТ
Cross optical rack ODF-8SC 8 prots included: splice cassette, SC/UPC adapter 8PCS, adapter strip SC 2PCS, pigtail 8PCS, KZDS 10PCS</t>
  </si>
  <si>
    <t>Fiber Optic Terminal Box 12 port SC</t>
  </si>
  <si>
    <t>Fiber Optic Terminal Box White box 12 port SC</t>
  </si>
  <si>
    <t>Медиаконвертер 10/100/1000-Base-T/1000Base-FX SFP в комплекте с блоком питания SNR-CVT-1000SFP-V2</t>
  </si>
  <si>
    <t>SNR-CVT-1000SFP-V2</t>
  </si>
  <si>
    <t>1110-SCX-O-A3</t>
  </si>
  <si>
    <r>
      <rPr>
        <b/>
        <sz val="8"/>
        <color rgb="FFFF0000"/>
        <rFont val="Times New Roman"/>
        <charset val="134"/>
      </rPr>
      <t>SNR-CVT-1000SFP-V2 Replace with 1110-SCX-O-A3</t>
    </r>
    <r>
      <rPr>
        <sz val="8"/>
        <rFont val="Times New Roman"/>
        <charset val="134"/>
      </rPr>
      <t xml:space="preserve">
The 1110-SCX-O-A3 is a Gigabit single-mode single fiber media converter. It has 1*10/100/1000Base-T RJ45 port and 1*1000M uplink SC fiber port. Users can select different optical modules, such as multi-mode dual fiber, single-mode dual fiber, and single-mode single fiber. The media converter adopts the enterprise-class Taiwan Realtek carrier-grade chip solution, which has stable performance, good quality, and high-cost performance. It is suitable for optical fiber access application scenarios such as security monitoring, wireless coverage, intelligent transportation, and safe cities to form a cost-effective and stable communication network. Unmanaged model, plug and play, no configuration, easy to use.</t>
    </r>
  </si>
  <si>
    <t>Медиаконвертер SNR-CVT-1000SFP-I 10/100/1000-Base-T</t>
  </si>
  <si>
    <r>
      <rPr>
        <b/>
        <sz val="8"/>
        <color rgb="FFFF0000"/>
        <rFont val="Times New Roman"/>
        <charset val="134"/>
      </rPr>
      <t>SNR-CVT-1000SFP-I  Replace with 1110-SCX-O-A3</t>
    </r>
    <r>
      <rPr>
        <sz val="8"/>
        <rFont val="Times New Roman"/>
        <charset val="134"/>
      </rPr>
      <t xml:space="preserve">
The 1110-SCX-O-A3 is a Gigabit single-mode single fiber media converter. It has 1*10/100/1000Base-T RJ45 port and 1*1000M uplink SC fiber port. Users can select different optical modules, such as multi-mode dual fiber, single-mode dual fiber, and single-mode single fiber. The media converter adopts the enterprise-class Taiwan Realtek carrier-grade chip solution, which has stable performance, good quality, and high-cost performance. It is suitable for optical fiber access application scenarios such as security monitoring, wireless coverage, intelligent transportation, and safe cities to form a cost-effective and stable communication network. Unmanaged model, plug and play, no configuration, easy to use.</t>
    </r>
  </si>
  <si>
    <t>Модуль SFP WDM 1000Base-BX SC 1310/1550НМ 3КМ</t>
  </si>
  <si>
    <t>RoHS Compliant 1.25G 1310/1550nm&amp;1550/1310nm 30km Transceiver</t>
  </si>
  <si>
    <t>Product Features
●Supports 1.25Gbps/1.0625Gbps bit rates
●Bi-Directional LC connector
●Hot pluggable SFP footprint
●1310nm FP laser and1550nm PIN photo detector 
●1550nm DFB laser and 1310nm PIN photo detector
●Applicable for 20Km SMF connection
●Low power consumption, &lt; 0.8W
●Digital Diagnostic Monitor Interface  
●Compliant with SFP MSA and SFF-8472 
●Very low EMI and excellent ESD protection    
●Operating case temperature: 
Commerical:0 to 70 °C
Extended: -10°C to +80°C
Industrial: -40°C to +85°C</t>
  </si>
  <si>
    <t>Модуль SFP WDM 6ДБ 3КМ 1550НМ SC
SFP WDM module 6dB 3cm 1550nm SC</t>
  </si>
  <si>
    <t>ПАТЧ- КОРД RJ45-RJ45 VOL-5UL-L3 3М</t>
  </si>
  <si>
    <t>VOL-5UL-L3  3М</t>
  </si>
  <si>
    <t>3 meter patch cables</t>
  </si>
  <si>
    <t>ПАТЧ-КОРД RJ45-RJ45 VOL-5UL-L1 1М</t>
  </si>
  <si>
    <t>VOL-5UL-L1  1 М</t>
  </si>
  <si>
    <t>1 meter patch cables</t>
  </si>
  <si>
    <t>Патч-корд оптический SC/UPC-SC/UPC 1.5М
Fiber optic junction box SC/UPC-SC/UPC 1.5m</t>
  </si>
  <si>
    <t>SC-SC 1M</t>
  </si>
  <si>
    <t>Патч-корд оптический SC/UPC-SC/UPC 1М</t>
  </si>
  <si>
    <t>SC-SC 2M</t>
  </si>
  <si>
    <t>Патч-панель 19' 1U 6A UTP 24 RJ45 24 порта 033760
Patch panel 19' 1U 6A UTP 24 RJ45 24 ports 033760</t>
  </si>
  <si>
    <t>PATCH PANELS</t>
  </si>
  <si>
    <t>PATCH PANELS
24-Port STP Cat6a Patch Panel Modular Type  class 6</t>
  </si>
  <si>
    <t>Полка перфорированная 19" 750ММ
Perforated shelf 19" 750MM</t>
  </si>
  <si>
    <t xml:space="preserve">Cabinet shelf </t>
  </si>
  <si>
    <t>19" 750MM,1.2mm thickness</t>
  </si>
  <si>
    <t>Розетка RJ-45 UTP 2 модуля накладная
RJ-45 UTP socket 2 module</t>
  </si>
  <si>
    <t>RJ45 junction box dual port</t>
  </si>
  <si>
    <t xml:space="preserve">RJ45 junction box dual port
Size: 60 * 58 * 25mm
Shell color: white
</t>
  </si>
  <si>
    <t>Телефонный аппарат стационарный Yealink SIP-T19</t>
  </si>
  <si>
    <t>SIP-T30</t>
  </si>
  <si>
    <r>
      <rPr>
        <b/>
        <sz val="8"/>
        <color rgb="FFFF0000"/>
        <rFont val="Times New Roman"/>
        <charset val="134"/>
      </rPr>
      <t>SIP-T19 Stop production, replace with  SIP-T30</t>
    </r>
    <r>
      <rPr>
        <sz val="8"/>
        <rFont val="Times New Roman"/>
        <charset val="134"/>
      </rPr>
      <t xml:space="preserve">
The all-new T3 series is a classic entry-level business IP phone used for daily desktop voice communication. The T3 series has high-quality high-definition audio performance, 5-party local conference function, and supports the Yealink device management platform </t>
    </r>
    <r>
      <rPr>
        <sz val="8"/>
        <rFont val="宋体"/>
        <charset val="134"/>
      </rPr>
      <t>①</t>
    </r>
    <r>
      <rPr>
        <sz val="8"/>
        <rFont val="Times New Roman"/>
        <charset val="134"/>
      </rPr>
      <t>, which can maximize productivity and enhance the collaboration ability of enterprises of various sizes</t>
    </r>
  </si>
  <si>
    <t>Шкаф телекоммуникационный напольный 19" 24U 600х800х1237ММ</t>
  </si>
  <si>
    <r>
      <rPr>
        <sz val="8"/>
        <rFont val="宋体"/>
        <charset val="134"/>
      </rPr>
      <t>（</t>
    </r>
    <r>
      <rPr>
        <sz val="8"/>
        <rFont val="Times New Roman"/>
        <charset val="134"/>
      </rPr>
      <t>TA6622</t>
    </r>
    <r>
      <rPr>
        <sz val="8"/>
        <rFont val="宋体"/>
        <charset val="134"/>
      </rPr>
      <t>）</t>
    </r>
    <r>
      <rPr>
        <sz val="8"/>
        <rFont val="Times New Roman"/>
        <charset val="134"/>
      </rPr>
      <t>22U
600*600*1200</t>
    </r>
  </si>
  <si>
    <r>
      <rPr>
        <sz val="8"/>
        <rFont val="Times New Roman"/>
        <charset val="134"/>
      </rPr>
      <t xml:space="preserve"> 1 Color: Black or white
2.Front door: Toughened glass door,thickness 5mm                             
3.Rear door: Metal mesh door, big lock                                                                                                
4.2pcs removable side panels                                                                                        
5.4 pcs leveling feet,can adjust height freely.                                                                                                                           6.With 4 casters . Two cooling fans.1 PDU</t>
    </r>
    <r>
      <rPr>
        <sz val="8"/>
        <rFont val="宋体"/>
        <charset val="134"/>
      </rPr>
      <t>，</t>
    </r>
    <r>
      <rPr>
        <sz val="8"/>
        <rFont val="Times New Roman"/>
        <charset val="134"/>
      </rPr>
      <t>1 load-bearing tray.
7.One top panel, with cable entry cover</t>
    </r>
    <r>
      <rPr>
        <sz val="8"/>
        <rFont val="宋体"/>
        <charset val="134"/>
      </rPr>
      <t>，</t>
    </r>
    <r>
      <rPr>
        <sz val="8"/>
        <rFont val="Times New Roman"/>
        <charset val="134"/>
      </rPr>
      <t>Bottom plate with cable entry. 
8.The installation of vertical beam is 2.0 mm, the others are 1.0 mm, and the static load is 600 kgs.                                              
9.20 cage nuts and screws                                                                           10. Flat package not assembled</t>
    </r>
  </si>
</sst>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quot;US$&quot;#,##0.00;\-&quot;US$&quot;#,##0.00"/>
  </numFmts>
  <fonts count="36">
    <font>
      <sz val="8"/>
      <name val="Arial"/>
      <charset val="134"/>
    </font>
    <font>
      <sz val="11"/>
      <color theme="1"/>
      <name val="Times New Roman"/>
      <charset val="134"/>
    </font>
    <font>
      <sz val="11"/>
      <color theme="1"/>
      <name val="宋体"/>
      <charset val="134"/>
      <scheme val="minor"/>
    </font>
    <font>
      <b/>
      <u/>
      <sz val="20"/>
      <name val="Arial"/>
      <charset val="134"/>
    </font>
    <font>
      <b/>
      <sz val="10"/>
      <name val="Times New Roman"/>
      <charset val="134"/>
    </font>
    <font>
      <sz val="10"/>
      <name val="Times New Roman"/>
      <charset val="134"/>
    </font>
    <font>
      <sz val="11"/>
      <name val="Arial"/>
      <charset val="134"/>
    </font>
    <font>
      <b/>
      <sz val="20"/>
      <name val="Times New Roman"/>
      <charset val="134"/>
    </font>
    <font>
      <sz val="10"/>
      <color rgb="FF4D4D4D"/>
      <name val="Times New Roman"/>
      <charset val="134"/>
    </font>
    <font>
      <sz val="8"/>
      <color rgb="FF333333"/>
      <name val="Times New Roman"/>
      <charset val="134"/>
    </font>
    <font>
      <sz val="8"/>
      <name val="Times New Roman"/>
      <charset val="134"/>
    </font>
    <font>
      <sz val="8"/>
      <name val="宋体"/>
      <charset val="134"/>
    </font>
    <font>
      <b/>
      <sz val="8"/>
      <color rgb="FFFF0000"/>
      <name val="Times New Roman"/>
      <charset val="134"/>
    </font>
    <font>
      <b/>
      <sz val="8"/>
      <color rgb="FF0005DA"/>
      <name val="Times New Roman"/>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0"/>
      <name val="Helv"/>
      <charset val="134"/>
    </font>
    <font>
      <sz val="12"/>
      <name val="Times New Roman"/>
      <charset val="134"/>
    </font>
    <font>
      <sz val="12"/>
      <name val="宋体"/>
      <charset val="134"/>
    </font>
  </fonts>
  <fills count="38">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9" tint="0.8"/>
        <bgColor indexed="64"/>
      </patternFill>
    </fill>
    <fill>
      <patternFill patternType="solid">
        <fgColor theme="7" tint="0.8"/>
        <bgColor indexed="64"/>
      </patternFill>
    </fill>
    <fill>
      <patternFill patternType="solid">
        <fgColor rgb="FFFFFFFF"/>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22">
    <border>
      <left/>
      <right/>
      <top/>
      <bottom/>
      <diagonal/>
    </border>
    <border>
      <left style="medium">
        <color auto="1"/>
      </left>
      <right style="thin">
        <color auto="1"/>
      </right>
      <top style="medium">
        <color auto="1"/>
      </top>
      <bottom style="medium">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thin">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medium">
        <color auto="1"/>
      </right>
      <top/>
      <bottom style="thin">
        <color auto="1"/>
      </bottom>
      <diagonal/>
    </border>
    <border>
      <left style="thin">
        <color auto="1"/>
      </left>
      <right style="medium">
        <color auto="1"/>
      </right>
      <top style="thin">
        <color auto="1"/>
      </top>
      <bottom style="thin">
        <color auto="1"/>
      </bottom>
      <diagonal/>
    </border>
    <border>
      <left style="thin">
        <color auto="1"/>
      </left>
      <right style="medium">
        <color auto="1"/>
      </right>
      <top style="thin">
        <color auto="1"/>
      </top>
      <bottom style="medium">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52">
    <xf numFmtId="0" fontId="0" fillId="0" borderId="0"/>
    <xf numFmtId="43" fontId="2" fillId="0" borderId="0" applyFont="0" applyFill="0" applyBorder="0" applyAlignment="0" applyProtection="0">
      <alignment vertical="center"/>
    </xf>
    <xf numFmtId="44" fontId="2" fillId="0" borderId="0" applyFont="0" applyFill="0" applyBorder="0" applyAlignment="0" applyProtection="0">
      <alignment vertical="center"/>
    </xf>
    <xf numFmtId="9" fontId="2" fillId="0" borderId="0" applyFont="0" applyFill="0" applyBorder="0" applyAlignment="0" applyProtection="0">
      <alignment vertical="center"/>
    </xf>
    <xf numFmtId="41" fontId="2" fillId="0" borderId="0" applyFont="0" applyFill="0" applyBorder="0" applyAlignment="0" applyProtection="0">
      <alignment vertical="center"/>
    </xf>
    <xf numFmtId="42" fontId="2" fillId="0" borderId="0" applyFon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2" fillId="7" borderId="14" applyNumberFormat="0" applyFont="0" applyAlignment="0" applyProtection="0">
      <alignment vertical="center"/>
    </xf>
    <xf numFmtId="0" fontId="16"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9" fillId="0" borderId="15" applyNumberFormat="0" applyFill="0" applyAlignment="0" applyProtection="0">
      <alignment vertical="center"/>
    </xf>
    <xf numFmtId="0" fontId="20" fillId="0" borderId="15" applyNumberFormat="0" applyFill="0" applyAlignment="0" applyProtection="0">
      <alignment vertical="center"/>
    </xf>
    <xf numFmtId="0" fontId="21" fillId="0" borderId="16" applyNumberFormat="0" applyFill="0" applyAlignment="0" applyProtection="0">
      <alignment vertical="center"/>
    </xf>
    <xf numFmtId="0" fontId="21" fillId="0" borderId="0" applyNumberFormat="0" applyFill="0" applyBorder="0" applyAlignment="0" applyProtection="0">
      <alignment vertical="center"/>
    </xf>
    <xf numFmtId="0" fontId="22" fillId="8" borderId="17" applyNumberFormat="0" applyAlignment="0" applyProtection="0">
      <alignment vertical="center"/>
    </xf>
    <xf numFmtId="0" fontId="23" fillId="9" borderId="18" applyNumberFormat="0" applyAlignment="0" applyProtection="0">
      <alignment vertical="center"/>
    </xf>
    <xf numFmtId="0" fontId="24" fillId="9" borderId="17" applyNumberFormat="0" applyAlignment="0" applyProtection="0">
      <alignment vertical="center"/>
    </xf>
    <xf numFmtId="0" fontId="25" fillId="10" borderId="19" applyNumberFormat="0" applyAlignment="0" applyProtection="0">
      <alignment vertical="center"/>
    </xf>
    <xf numFmtId="0" fontId="26" fillId="0" borderId="20" applyNumberFormat="0" applyFill="0" applyAlignment="0" applyProtection="0">
      <alignment vertical="center"/>
    </xf>
    <xf numFmtId="0" fontId="27" fillId="0" borderId="21" applyNumberFormat="0" applyFill="0" applyAlignment="0" applyProtection="0">
      <alignment vertical="center"/>
    </xf>
    <xf numFmtId="0" fontId="28" fillId="11" borderId="0" applyNumberFormat="0" applyBorder="0" applyAlignment="0" applyProtection="0">
      <alignment vertical="center"/>
    </xf>
    <xf numFmtId="0" fontId="29" fillId="12" borderId="0" applyNumberFormat="0" applyBorder="0" applyAlignment="0" applyProtection="0">
      <alignment vertical="center"/>
    </xf>
    <xf numFmtId="0" fontId="30" fillId="13" borderId="0" applyNumberFormat="0" applyBorder="0" applyAlignment="0" applyProtection="0">
      <alignment vertical="center"/>
    </xf>
    <xf numFmtId="0" fontId="31" fillId="14" borderId="0" applyNumberFormat="0" applyBorder="0" applyAlignment="0" applyProtection="0">
      <alignment vertical="center"/>
    </xf>
    <xf numFmtId="0" fontId="32" fillId="15" borderId="0" applyNumberFormat="0" applyBorder="0" applyAlignment="0" applyProtection="0">
      <alignment vertical="center"/>
    </xf>
    <xf numFmtId="0" fontId="32" fillId="16" borderId="0" applyNumberFormat="0" applyBorder="0" applyAlignment="0" applyProtection="0">
      <alignment vertical="center"/>
    </xf>
    <xf numFmtId="0" fontId="31" fillId="17" borderId="0" applyNumberFormat="0" applyBorder="0" applyAlignment="0" applyProtection="0">
      <alignment vertical="center"/>
    </xf>
    <xf numFmtId="0" fontId="31" fillId="18" borderId="0" applyNumberFormat="0" applyBorder="0" applyAlignment="0" applyProtection="0">
      <alignment vertical="center"/>
    </xf>
    <xf numFmtId="0" fontId="32" fillId="19" borderId="0" applyNumberFormat="0" applyBorder="0" applyAlignment="0" applyProtection="0">
      <alignment vertical="center"/>
    </xf>
    <xf numFmtId="0" fontId="32" fillId="20" borderId="0" applyNumberFormat="0" applyBorder="0" applyAlignment="0" applyProtection="0">
      <alignment vertical="center"/>
    </xf>
    <xf numFmtId="0" fontId="31" fillId="21" borderId="0" applyNumberFormat="0" applyBorder="0" applyAlignment="0" applyProtection="0">
      <alignment vertical="center"/>
    </xf>
    <xf numFmtId="0" fontId="31" fillId="22" borderId="0" applyNumberFormat="0" applyBorder="0" applyAlignment="0" applyProtection="0">
      <alignment vertical="center"/>
    </xf>
    <xf numFmtId="0" fontId="32" fillId="23" borderId="0" applyNumberFormat="0" applyBorder="0" applyAlignment="0" applyProtection="0">
      <alignment vertical="center"/>
    </xf>
    <xf numFmtId="0" fontId="32" fillId="24" borderId="0" applyNumberFormat="0" applyBorder="0" applyAlignment="0" applyProtection="0">
      <alignment vertical="center"/>
    </xf>
    <xf numFmtId="0" fontId="31" fillId="25" borderId="0" applyNumberFormat="0" applyBorder="0" applyAlignment="0" applyProtection="0">
      <alignment vertical="center"/>
    </xf>
    <xf numFmtId="0" fontId="31" fillId="26" borderId="0" applyNumberFormat="0" applyBorder="0" applyAlignment="0" applyProtection="0">
      <alignment vertical="center"/>
    </xf>
    <xf numFmtId="0" fontId="32" fillId="27" borderId="0" applyNumberFormat="0" applyBorder="0" applyAlignment="0" applyProtection="0">
      <alignment vertical="center"/>
    </xf>
    <xf numFmtId="0" fontId="32" fillId="28" borderId="0" applyNumberFormat="0" applyBorder="0" applyAlignment="0" applyProtection="0">
      <alignment vertical="center"/>
    </xf>
    <xf numFmtId="0" fontId="31" fillId="29" borderId="0" applyNumberFormat="0" applyBorder="0" applyAlignment="0" applyProtection="0">
      <alignment vertical="center"/>
    </xf>
    <xf numFmtId="0" fontId="31" fillId="30" borderId="0" applyNumberFormat="0" applyBorder="0" applyAlignment="0" applyProtection="0">
      <alignment vertical="center"/>
    </xf>
    <xf numFmtId="0" fontId="32" fillId="31" borderId="0" applyNumberFormat="0" applyBorder="0" applyAlignment="0" applyProtection="0">
      <alignment vertical="center"/>
    </xf>
    <xf numFmtId="0" fontId="32" fillId="32" borderId="0" applyNumberFormat="0" applyBorder="0" applyAlignment="0" applyProtection="0">
      <alignment vertical="center"/>
    </xf>
    <xf numFmtId="0" fontId="31" fillId="33" borderId="0" applyNumberFormat="0" applyBorder="0" applyAlignment="0" applyProtection="0">
      <alignment vertical="center"/>
    </xf>
    <xf numFmtId="0" fontId="31" fillId="34" borderId="0" applyNumberFormat="0" applyBorder="0" applyAlignment="0" applyProtection="0">
      <alignment vertical="center"/>
    </xf>
    <xf numFmtId="0" fontId="32" fillId="35" borderId="0" applyNumberFormat="0" applyBorder="0" applyAlignment="0" applyProtection="0">
      <alignment vertical="center"/>
    </xf>
    <xf numFmtId="0" fontId="32" fillId="36" borderId="0" applyNumberFormat="0" applyBorder="0" applyAlignment="0" applyProtection="0">
      <alignment vertical="center"/>
    </xf>
    <xf numFmtId="0" fontId="31" fillId="37" borderId="0" applyNumberFormat="0" applyBorder="0" applyAlignment="0" applyProtection="0">
      <alignment vertical="center"/>
    </xf>
    <xf numFmtId="0" fontId="33" fillId="0" borderId="0"/>
    <xf numFmtId="0" fontId="34" fillId="0" borderId="0"/>
    <xf numFmtId="0" fontId="35" fillId="0" borderId="0">
      <alignment vertical="center"/>
    </xf>
  </cellStyleXfs>
  <cellXfs count="44">
    <xf numFmtId="0" fontId="0" fillId="0" borderId="0" xfId="0"/>
    <xf numFmtId="0" fontId="1" fillId="2" borderId="0" xfId="0" applyFont="1" applyFill="1" applyAlignment="1">
      <alignment horizontal="center" vertical="center"/>
    </xf>
    <xf numFmtId="0" fontId="2" fillId="2" borderId="0" xfId="0" applyFont="1" applyFill="1" applyAlignment="1">
      <alignment vertical="center"/>
    </xf>
    <xf numFmtId="0" fontId="0" fillId="0" borderId="0" xfId="0" applyAlignment="1">
      <alignment horizontal="left"/>
    </xf>
    <xf numFmtId="0" fontId="0" fillId="0" borderId="0" xfId="0" applyAlignment="1">
      <alignment horizontal="center" vertical="center"/>
    </xf>
    <xf numFmtId="176" fontId="0" fillId="0" borderId="0" xfId="0" applyNumberFormat="1" applyAlignment="1">
      <alignment horizontal="center" vertical="center"/>
    </xf>
    <xf numFmtId="0" fontId="3" fillId="2" borderId="0" xfId="49" applyFont="1" applyFill="1" applyAlignment="1">
      <alignment horizontal="center" vertical="center"/>
    </xf>
    <xf numFmtId="0" fontId="4" fillId="2" borderId="0" xfId="50" applyFont="1" applyFill="1" applyAlignment="1">
      <alignment horizontal="center" vertical="center"/>
    </xf>
    <xf numFmtId="0" fontId="5" fillId="2" borderId="0" xfId="50" applyFont="1" applyFill="1" applyAlignment="1">
      <alignment horizontal="center" vertical="center"/>
    </xf>
    <xf numFmtId="0" fontId="6" fillId="2" borderId="0" xfId="50" applyFont="1" applyFill="1" applyAlignment="1">
      <alignment horizontal="center" vertical="center"/>
    </xf>
    <xf numFmtId="0" fontId="7" fillId="2" borderId="0" xfId="0" applyFont="1" applyFill="1" applyAlignment="1">
      <alignment vertical="center" wrapText="1"/>
    </xf>
    <xf numFmtId="0" fontId="7" fillId="2" borderId="0" xfId="0" applyFont="1" applyFill="1" applyAlignment="1">
      <alignment horizontal="center" vertical="center" wrapText="1"/>
    </xf>
    <xf numFmtId="0" fontId="7" fillId="3" borderId="1" xfId="0" applyFont="1" applyFill="1" applyBorder="1" applyAlignment="1">
      <alignment horizontal="center" vertical="center" wrapText="1"/>
    </xf>
    <xf numFmtId="0" fontId="8" fillId="4" borderId="2" xfId="0" applyNumberFormat="1" applyFont="1" applyFill="1" applyBorder="1" applyAlignment="1">
      <alignment horizontal="center" vertical="center" wrapText="1"/>
    </xf>
    <xf numFmtId="0" fontId="8" fillId="4" borderId="3" xfId="0" applyNumberFormat="1" applyFont="1" applyFill="1" applyBorder="1" applyAlignment="1">
      <alignment horizontal="center" vertical="center" wrapText="1"/>
    </xf>
    <xf numFmtId="0" fontId="8" fillId="5" borderId="4" xfId="0" applyNumberFormat="1" applyFont="1" applyFill="1" applyBorder="1" applyAlignment="1">
      <alignment horizontal="center" vertical="center" wrapText="1"/>
    </xf>
    <xf numFmtId="0" fontId="9" fillId="6" borderId="5" xfId="0" applyNumberFormat="1" applyFont="1" applyFill="1" applyBorder="1" applyAlignment="1">
      <alignment horizontal="center" vertical="center" wrapText="1"/>
    </xf>
    <xf numFmtId="0" fontId="9" fillId="6" borderId="6" xfId="0" applyNumberFormat="1" applyFont="1" applyFill="1" applyBorder="1" applyAlignment="1">
      <alignment horizontal="center" vertical="center" wrapText="1"/>
    </xf>
    <xf numFmtId="0" fontId="10" fillId="0" borderId="6" xfId="0" applyFont="1" applyBorder="1" applyAlignment="1">
      <alignment horizontal="center" vertical="center"/>
    </xf>
    <xf numFmtId="0" fontId="9" fillId="6" borderId="6" xfId="0" applyNumberFormat="1" applyFont="1" applyFill="1" applyBorder="1" applyAlignment="1">
      <alignment horizontal="center" wrapText="1"/>
    </xf>
    <xf numFmtId="0" fontId="10" fillId="0" borderId="6" xfId="0" applyFont="1" applyBorder="1" applyAlignment="1">
      <alignment horizontal="center" vertical="center" wrapText="1"/>
    </xf>
    <xf numFmtId="0" fontId="0" fillId="0" borderId="6" xfId="0" applyBorder="1"/>
    <xf numFmtId="0" fontId="9" fillId="6" borderId="7" xfId="0" applyNumberFormat="1" applyFont="1" applyFill="1" applyBorder="1" applyAlignment="1">
      <alignment horizontal="center" vertical="center" wrapText="1"/>
    </xf>
    <xf numFmtId="0" fontId="9" fillId="6" borderId="8" xfId="0" applyNumberFormat="1" applyFont="1" applyFill="1" applyBorder="1" applyAlignment="1">
      <alignment horizontal="center" vertical="center" wrapText="1"/>
    </xf>
    <xf numFmtId="0" fontId="11" fillId="0" borderId="8" xfId="0" applyFont="1" applyBorder="1" applyAlignment="1">
      <alignment horizontal="center" vertical="center" wrapText="1"/>
    </xf>
    <xf numFmtId="176" fontId="3" fillId="2" borderId="0" xfId="49" applyNumberFormat="1" applyFont="1" applyFill="1" applyAlignment="1">
      <alignment horizontal="center" vertical="center"/>
    </xf>
    <xf numFmtId="176" fontId="4" fillId="2" borderId="0" xfId="50" applyNumberFormat="1" applyFont="1" applyFill="1" applyAlignment="1">
      <alignment horizontal="center" vertical="center"/>
    </xf>
    <xf numFmtId="176" fontId="5" fillId="2" borderId="0" xfId="50" applyNumberFormat="1" applyFont="1" applyFill="1" applyAlignment="1">
      <alignment horizontal="center" vertical="center"/>
    </xf>
    <xf numFmtId="176" fontId="6" fillId="2" borderId="0" xfId="50" applyNumberFormat="1" applyFont="1" applyFill="1" applyAlignment="1">
      <alignment horizontal="center" vertical="center"/>
    </xf>
    <xf numFmtId="176" fontId="7" fillId="2" borderId="0" xfId="0" applyNumberFormat="1" applyFont="1" applyFill="1" applyAlignment="1">
      <alignment vertical="center" wrapText="1"/>
    </xf>
    <xf numFmtId="0" fontId="7" fillId="3" borderId="9" xfId="0" applyFont="1" applyFill="1" applyBorder="1" applyAlignment="1">
      <alignment horizontal="center" vertical="center" wrapText="1"/>
    </xf>
    <xf numFmtId="0" fontId="7" fillId="3" borderId="10" xfId="0" applyFont="1" applyFill="1" applyBorder="1" applyAlignment="1">
      <alignment horizontal="center" vertical="center" wrapText="1"/>
    </xf>
    <xf numFmtId="176" fontId="8" fillId="5" borderId="4" xfId="0" applyNumberFormat="1" applyFont="1" applyFill="1" applyBorder="1" applyAlignment="1">
      <alignment horizontal="center" vertical="center" wrapText="1"/>
    </xf>
    <xf numFmtId="176" fontId="8" fillId="5" borderId="11" xfId="0" applyNumberFormat="1" applyFont="1" applyFill="1" applyBorder="1" applyAlignment="1">
      <alignment horizontal="center" vertical="center" wrapText="1"/>
    </xf>
    <xf numFmtId="176" fontId="10" fillId="0" borderId="6" xfId="0" applyNumberFormat="1" applyFont="1" applyBorder="1" applyAlignment="1">
      <alignment horizontal="center" vertical="center"/>
    </xf>
    <xf numFmtId="176" fontId="10" fillId="0" borderId="12" xfId="0" applyNumberFormat="1" applyFont="1" applyBorder="1" applyAlignment="1">
      <alignment horizontal="center" vertical="center"/>
    </xf>
    <xf numFmtId="0" fontId="10" fillId="0" borderId="6" xfId="0" applyFont="1" applyBorder="1" applyAlignment="1">
      <alignment horizontal="left" vertical="center" wrapText="1"/>
    </xf>
    <xf numFmtId="0" fontId="12" fillId="0" borderId="6" xfId="0" applyFont="1" applyBorder="1" applyAlignment="1">
      <alignment horizontal="left" vertical="center" wrapText="1"/>
    </xf>
    <xf numFmtId="0" fontId="13" fillId="0" borderId="6" xfId="0" applyFont="1" applyBorder="1" applyAlignment="1">
      <alignment horizontal="left" vertical="center" wrapText="1"/>
    </xf>
    <xf numFmtId="0" fontId="10" fillId="0" borderId="6" xfId="0" applyFont="1" applyBorder="1" applyAlignment="1">
      <alignment horizontal="left" vertical="center"/>
    </xf>
    <xf numFmtId="0" fontId="10" fillId="0" borderId="8" xfId="0" applyFont="1" applyBorder="1" applyAlignment="1">
      <alignment horizontal="left" vertical="center" wrapText="1"/>
    </xf>
    <xf numFmtId="176" fontId="10" fillId="0" borderId="8" xfId="0" applyNumberFormat="1" applyFont="1" applyBorder="1" applyAlignment="1">
      <alignment horizontal="center" vertical="center"/>
    </xf>
    <xf numFmtId="176" fontId="10" fillId="0" borderId="13" xfId="0" applyNumberFormat="1" applyFont="1" applyBorder="1" applyAlignment="1">
      <alignment horizontal="center" vertical="center"/>
    </xf>
    <xf numFmtId="0" fontId="2" fillId="0" borderId="0" xfId="0" applyFont="1" applyFill="1" applyAlignment="1">
      <alignment vertical="center"/>
    </xf>
  </cellXfs>
  <cellStyles count="52">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 name="常规_KingCCTV CCTV Camera Price_Lists201205" xfId="49"/>
    <cellStyle name="常规_Sheet1_2" xfId="50"/>
    <cellStyle name="常规_PI格式（新）" xfId="51"/>
  </cellStyles>
  <tableStyles count="0" defaultTableStyle="TableStyleMedium9" defaultPivotStyle="PivotStyleLight16"/>
  <colors>
    <mruColors>
      <color rgb="000005DA"/>
      <color rgb="00FFFF0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8.png"/><Relationship Id="rId8" Type="http://schemas.openxmlformats.org/officeDocument/2006/relationships/image" Target="../media/image7.jpeg"/><Relationship Id="rId7" Type="http://schemas.openxmlformats.org/officeDocument/2006/relationships/image" Target="../media/image6.png"/><Relationship Id="rId6" Type="http://schemas.openxmlformats.org/officeDocument/2006/relationships/image" Target="../media/image5.jpeg"/><Relationship Id="rId5" Type="http://schemas.openxmlformats.org/officeDocument/2006/relationships/image" Target="../media/image4.png"/><Relationship Id="rId4" Type="http://schemas.openxmlformats.org/officeDocument/2006/relationships/image" Target="NULL" TargetMode="External"/><Relationship Id="rId32" Type="http://schemas.openxmlformats.org/officeDocument/2006/relationships/image" Target="../media/image31.png"/><Relationship Id="rId31" Type="http://schemas.openxmlformats.org/officeDocument/2006/relationships/image" Target="../media/image30.png"/><Relationship Id="rId30" Type="http://schemas.openxmlformats.org/officeDocument/2006/relationships/image" Target="../media/image29.png"/><Relationship Id="rId3" Type="http://schemas.openxmlformats.org/officeDocument/2006/relationships/image" Target="../media/image3.webp"/><Relationship Id="rId29" Type="http://schemas.openxmlformats.org/officeDocument/2006/relationships/image" Target="../media/image28.png"/><Relationship Id="rId28" Type="http://schemas.openxmlformats.org/officeDocument/2006/relationships/image" Target="../media/image27.png"/><Relationship Id="rId27" Type="http://schemas.openxmlformats.org/officeDocument/2006/relationships/image" Target="../media/image26.png"/><Relationship Id="rId26" Type="http://schemas.openxmlformats.org/officeDocument/2006/relationships/image" Target="../media/image25.png"/><Relationship Id="rId25" Type="http://schemas.openxmlformats.org/officeDocument/2006/relationships/image" Target="../media/image24.png"/><Relationship Id="rId24" Type="http://schemas.openxmlformats.org/officeDocument/2006/relationships/image" Target="../media/image23.png"/><Relationship Id="rId23" Type="http://schemas.openxmlformats.org/officeDocument/2006/relationships/image" Target="../media/image22.png"/><Relationship Id="rId22" Type="http://schemas.openxmlformats.org/officeDocument/2006/relationships/image" Target="../media/image21.png"/><Relationship Id="rId21" Type="http://schemas.openxmlformats.org/officeDocument/2006/relationships/image" Target="../media/image20.png"/><Relationship Id="rId20" Type="http://schemas.openxmlformats.org/officeDocument/2006/relationships/image" Target="../media/image19.png"/><Relationship Id="rId2" Type="http://schemas.openxmlformats.org/officeDocument/2006/relationships/image" Target="../media/image2.png"/><Relationship Id="rId19" Type="http://schemas.openxmlformats.org/officeDocument/2006/relationships/image" Target="../media/image18.png"/><Relationship Id="rId18" Type="http://schemas.openxmlformats.org/officeDocument/2006/relationships/image" Target="../media/image17.png"/><Relationship Id="rId17" Type="http://schemas.openxmlformats.org/officeDocument/2006/relationships/image" Target="../media/image16.png"/><Relationship Id="rId16" Type="http://schemas.openxmlformats.org/officeDocument/2006/relationships/image" Target="../media/image15.png"/><Relationship Id="rId15" Type="http://schemas.openxmlformats.org/officeDocument/2006/relationships/image" Target="../media/image14.png"/><Relationship Id="rId14" Type="http://schemas.openxmlformats.org/officeDocument/2006/relationships/image" Target="../media/image13.png"/><Relationship Id="rId13" Type="http://schemas.openxmlformats.org/officeDocument/2006/relationships/image" Target="../media/image12.png"/><Relationship Id="rId12" Type="http://schemas.openxmlformats.org/officeDocument/2006/relationships/image" Target="../media/image11.png"/><Relationship Id="rId11" Type="http://schemas.openxmlformats.org/officeDocument/2006/relationships/image" Target="../media/image10.png"/><Relationship Id="rId10" Type="http://schemas.openxmlformats.org/officeDocument/2006/relationships/image" Target="../media/image9.png"/><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9</xdr:col>
      <xdr:colOff>1513840</xdr:colOff>
      <xdr:row>0</xdr:row>
      <xdr:rowOff>82550</xdr:rowOff>
    </xdr:from>
    <xdr:to>
      <xdr:col>10</xdr:col>
      <xdr:colOff>512445</xdr:colOff>
      <xdr:row>3</xdr:row>
      <xdr:rowOff>191770</xdr:rowOff>
    </xdr:to>
    <xdr:pic>
      <xdr:nvPicPr>
        <xdr:cNvPr id="2" name="Picture 81" descr="king_logo"/>
        <xdr:cNvPicPr>
          <a:picLocks noChangeAspect="1"/>
        </xdr:cNvPicPr>
      </xdr:nvPicPr>
      <xdr:blipFill>
        <a:blip r:embed="rId1"/>
        <a:stretch>
          <a:fillRect/>
        </a:stretch>
      </xdr:blipFill>
      <xdr:spPr>
        <a:xfrm>
          <a:off x="9014460" y="82550"/>
          <a:ext cx="1575435" cy="960120"/>
        </a:xfrm>
        <a:prstGeom prst="rect">
          <a:avLst/>
        </a:prstGeom>
        <a:noFill/>
        <a:ln w="9525">
          <a:noFill/>
        </a:ln>
      </xdr:spPr>
    </xdr:pic>
    <xdr:clientData/>
  </xdr:twoCellAnchor>
  <xdr:twoCellAnchor editAs="oneCell">
    <xdr:from>
      <xdr:col>8</xdr:col>
      <xdr:colOff>128905</xdr:colOff>
      <xdr:row>13</xdr:row>
      <xdr:rowOff>371475</xdr:rowOff>
    </xdr:from>
    <xdr:to>
      <xdr:col>8</xdr:col>
      <xdr:colOff>946150</xdr:colOff>
      <xdr:row>13</xdr:row>
      <xdr:rowOff>1092200</xdr:rowOff>
    </xdr:to>
    <xdr:pic>
      <xdr:nvPicPr>
        <xdr:cNvPr id="3" name="图片 2"/>
        <xdr:cNvPicPr>
          <a:picLocks noChangeAspect="1"/>
        </xdr:cNvPicPr>
      </xdr:nvPicPr>
      <xdr:blipFill>
        <a:blip r:embed="rId2"/>
        <a:stretch>
          <a:fillRect/>
        </a:stretch>
      </xdr:blipFill>
      <xdr:spPr>
        <a:xfrm>
          <a:off x="6604635" y="8739505"/>
          <a:ext cx="817245" cy="720725"/>
        </a:xfrm>
        <a:prstGeom prst="rect">
          <a:avLst/>
        </a:prstGeom>
        <a:noFill/>
        <a:ln w="9525">
          <a:noFill/>
        </a:ln>
      </xdr:spPr>
    </xdr:pic>
    <xdr:clientData/>
  </xdr:twoCellAnchor>
  <xdr:twoCellAnchor editAs="oneCell">
    <xdr:from>
      <xdr:col>8</xdr:col>
      <xdr:colOff>78105</xdr:colOff>
      <xdr:row>14</xdr:row>
      <xdr:rowOff>2484755</xdr:rowOff>
    </xdr:from>
    <xdr:to>
      <xdr:col>8</xdr:col>
      <xdr:colOff>977900</xdr:colOff>
      <xdr:row>14</xdr:row>
      <xdr:rowOff>2750185</xdr:rowOff>
    </xdr:to>
    <xdr:pic>
      <xdr:nvPicPr>
        <xdr:cNvPr id="4" name="图片 3" descr="24 GE RJ45, 4 GE SFP, Smart L2+ Switch"/>
        <xdr:cNvPicPr>
          <a:picLocks noChangeAspect="1"/>
        </xdr:cNvPicPr>
      </xdr:nvPicPr>
      <xdr:blipFill>
        <a:blip r:embed="rId3" r:link="rId4"/>
        <a:stretch>
          <a:fillRect/>
        </a:stretch>
      </xdr:blipFill>
      <xdr:spPr>
        <a:xfrm>
          <a:off x="6553835" y="12249785"/>
          <a:ext cx="899795" cy="265430"/>
        </a:xfrm>
        <a:prstGeom prst="rect">
          <a:avLst/>
        </a:prstGeom>
        <a:noFill/>
        <a:ln>
          <a:noFill/>
        </a:ln>
      </xdr:spPr>
    </xdr:pic>
    <xdr:clientData/>
  </xdr:twoCellAnchor>
  <xdr:twoCellAnchor editAs="oneCell">
    <xdr:from>
      <xdr:col>8</xdr:col>
      <xdr:colOff>133350</xdr:colOff>
      <xdr:row>17</xdr:row>
      <xdr:rowOff>129540</xdr:rowOff>
    </xdr:from>
    <xdr:to>
      <xdr:col>8</xdr:col>
      <xdr:colOff>817880</xdr:colOff>
      <xdr:row>17</xdr:row>
      <xdr:rowOff>690880</xdr:rowOff>
    </xdr:to>
    <xdr:pic>
      <xdr:nvPicPr>
        <xdr:cNvPr id="5" name="ID_1FD3BEBDE3E144E2ACA0B24892B520D0" descr="3d6af6ebfbb7c0c7bcd1670eb09613e"/>
        <xdr:cNvPicPr>
          <a:picLocks noChangeAspect="1"/>
        </xdr:cNvPicPr>
      </xdr:nvPicPr>
      <xdr:blipFill>
        <a:blip r:embed="rId5"/>
        <a:stretch>
          <a:fillRect/>
        </a:stretch>
      </xdr:blipFill>
      <xdr:spPr>
        <a:xfrm flipH="1">
          <a:off x="6609080" y="17057370"/>
          <a:ext cx="684530" cy="561340"/>
        </a:xfrm>
        <a:prstGeom prst="rect">
          <a:avLst/>
        </a:prstGeom>
        <a:noFill/>
        <a:ln w="9525">
          <a:noFill/>
        </a:ln>
      </xdr:spPr>
    </xdr:pic>
    <xdr:clientData/>
  </xdr:twoCellAnchor>
  <xdr:twoCellAnchor>
    <xdr:from>
      <xdr:col>8</xdr:col>
      <xdr:colOff>10795</xdr:colOff>
      <xdr:row>21</xdr:row>
      <xdr:rowOff>657860</xdr:rowOff>
    </xdr:from>
    <xdr:to>
      <xdr:col>8</xdr:col>
      <xdr:colOff>982980</xdr:colOff>
      <xdr:row>21</xdr:row>
      <xdr:rowOff>1228725</xdr:rowOff>
    </xdr:to>
    <xdr:pic>
      <xdr:nvPicPr>
        <xdr:cNvPr id="6" name="图片 3" descr="1110-SCX-O-A3"/>
        <xdr:cNvPicPr>
          <a:picLocks noChangeAspect="1"/>
        </xdr:cNvPicPr>
      </xdr:nvPicPr>
      <xdr:blipFill>
        <a:blip r:embed="rId6"/>
        <a:srcRect l="640" t="11738" r="-143" b="17149"/>
        <a:stretch>
          <a:fillRect/>
        </a:stretch>
      </xdr:blipFill>
      <xdr:spPr>
        <a:xfrm>
          <a:off x="6486525" y="22729190"/>
          <a:ext cx="972185" cy="570865"/>
        </a:xfrm>
        <a:prstGeom prst="rect">
          <a:avLst/>
        </a:prstGeom>
      </xdr:spPr>
    </xdr:pic>
    <xdr:clientData/>
  </xdr:twoCellAnchor>
  <xdr:twoCellAnchor editAs="oneCell">
    <xdr:from>
      <xdr:col>8</xdr:col>
      <xdr:colOff>42545</xdr:colOff>
      <xdr:row>12</xdr:row>
      <xdr:rowOff>581660</xdr:rowOff>
    </xdr:from>
    <xdr:to>
      <xdr:col>8</xdr:col>
      <xdr:colOff>969645</xdr:colOff>
      <xdr:row>12</xdr:row>
      <xdr:rowOff>1171575</xdr:rowOff>
    </xdr:to>
    <xdr:pic>
      <xdr:nvPicPr>
        <xdr:cNvPr id="7" name="图片 6"/>
        <xdr:cNvPicPr>
          <a:picLocks noChangeAspect="1"/>
        </xdr:cNvPicPr>
      </xdr:nvPicPr>
      <xdr:blipFill>
        <a:blip r:embed="rId7"/>
        <a:stretch>
          <a:fillRect/>
        </a:stretch>
      </xdr:blipFill>
      <xdr:spPr>
        <a:xfrm>
          <a:off x="6518275" y="7197090"/>
          <a:ext cx="927100" cy="589915"/>
        </a:xfrm>
        <a:prstGeom prst="rect">
          <a:avLst/>
        </a:prstGeom>
        <a:noFill/>
        <a:ln w="9525">
          <a:noFill/>
        </a:ln>
      </xdr:spPr>
    </xdr:pic>
    <xdr:clientData/>
  </xdr:twoCellAnchor>
  <xdr:twoCellAnchor>
    <xdr:from>
      <xdr:col>8</xdr:col>
      <xdr:colOff>5715</xdr:colOff>
      <xdr:row>22</xdr:row>
      <xdr:rowOff>709930</xdr:rowOff>
    </xdr:from>
    <xdr:to>
      <xdr:col>8</xdr:col>
      <xdr:colOff>977900</xdr:colOff>
      <xdr:row>22</xdr:row>
      <xdr:rowOff>1280795</xdr:rowOff>
    </xdr:to>
    <xdr:pic>
      <xdr:nvPicPr>
        <xdr:cNvPr id="8" name="图片 3" descr="1110-SCX-O-A3"/>
        <xdr:cNvPicPr>
          <a:picLocks noChangeAspect="1"/>
        </xdr:cNvPicPr>
      </xdr:nvPicPr>
      <xdr:blipFill>
        <a:blip r:embed="rId6"/>
        <a:srcRect l="640" t="11738" r="-143" b="17149"/>
        <a:stretch>
          <a:fillRect/>
        </a:stretch>
      </xdr:blipFill>
      <xdr:spPr>
        <a:xfrm>
          <a:off x="6481445" y="24622760"/>
          <a:ext cx="972185" cy="570865"/>
        </a:xfrm>
        <a:prstGeom prst="rect">
          <a:avLst/>
        </a:prstGeom>
      </xdr:spPr>
    </xdr:pic>
    <xdr:clientData/>
  </xdr:twoCellAnchor>
  <xdr:twoCellAnchor editAs="oneCell">
    <xdr:from>
      <xdr:col>8</xdr:col>
      <xdr:colOff>102870</xdr:colOff>
      <xdr:row>33</xdr:row>
      <xdr:rowOff>434340</xdr:rowOff>
    </xdr:from>
    <xdr:to>
      <xdr:col>8</xdr:col>
      <xdr:colOff>893445</xdr:colOff>
      <xdr:row>33</xdr:row>
      <xdr:rowOff>1579880</xdr:rowOff>
    </xdr:to>
    <xdr:pic>
      <xdr:nvPicPr>
        <xdr:cNvPr id="9" name="图片 8" descr="QQ截图20210325100905"/>
        <xdr:cNvPicPr>
          <a:picLocks noChangeAspect="1"/>
        </xdr:cNvPicPr>
      </xdr:nvPicPr>
      <xdr:blipFill>
        <a:blip r:embed="rId8"/>
        <a:stretch>
          <a:fillRect/>
        </a:stretch>
      </xdr:blipFill>
      <xdr:spPr>
        <a:xfrm>
          <a:off x="6578600" y="38964870"/>
          <a:ext cx="790575" cy="1145540"/>
        </a:xfrm>
        <a:prstGeom prst="rect">
          <a:avLst/>
        </a:prstGeom>
      </xdr:spPr>
    </xdr:pic>
    <xdr:clientData/>
  </xdr:twoCellAnchor>
  <xdr:twoCellAnchor editAs="oneCell">
    <xdr:from>
      <xdr:col>8</xdr:col>
      <xdr:colOff>121920</xdr:colOff>
      <xdr:row>32</xdr:row>
      <xdr:rowOff>503555</xdr:rowOff>
    </xdr:from>
    <xdr:to>
      <xdr:col>8</xdr:col>
      <xdr:colOff>911225</xdr:colOff>
      <xdr:row>32</xdr:row>
      <xdr:rowOff>1167765</xdr:rowOff>
    </xdr:to>
    <xdr:pic>
      <xdr:nvPicPr>
        <xdr:cNvPr id="11" name="图片 10"/>
        <xdr:cNvPicPr>
          <a:picLocks noChangeAspect="1"/>
        </xdr:cNvPicPr>
      </xdr:nvPicPr>
      <xdr:blipFill>
        <a:blip r:embed="rId9"/>
        <a:stretch>
          <a:fillRect/>
        </a:stretch>
      </xdr:blipFill>
      <xdr:spPr>
        <a:xfrm>
          <a:off x="6597650" y="37548185"/>
          <a:ext cx="789305" cy="664210"/>
        </a:xfrm>
        <a:prstGeom prst="rect">
          <a:avLst/>
        </a:prstGeom>
        <a:noFill/>
        <a:ln w="9525">
          <a:noFill/>
        </a:ln>
      </xdr:spPr>
    </xdr:pic>
    <xdr:clientData/>
  </xdr:twoCellAnchor>
  <xdr:twoCellAnchor editAs="oneCell">
    <xdr:from>
      <xdr:col>3</xdr:col>
      <xdr:colOff>264795</xdr:colOff>
      <xdr:row>31</xdr:row>
      <xdr:rowOff>270510</xdr:rowOff>
    </xdr:from>
    <xdr:to>
      <xdr:col>3</xdr:col>
      <xdr:colOff>826135</xdr:colOff>
      <xdr:row>31</xdr:row>
      <xdr:rowOff>788670</xdr:rowOff>
    </xdr:to>
    <xdr:pic>
      <xdr:nvPicPr>
        <xdr:cNvPr id="12" name="图片 11"/>
        <xdr:cNvPicPr>
          <a:picLocks noChangeAspect="1"/>
        </xdr:cNvPicPr>
      </xdr:nvPicPr>
      <xdr:blipFill>
        <a:blip r:embed="rId10"/>
        <a:stretch>
          <a:fillRect/>
        </a:stretch>
      </xdr:blipFill>
      <xdr:spPr>
        <a:xfrm>
          <a:off x="2490470" y="36210240"/>
          <a:ext cx="561340" cy="518160"/>
        </a:xfrm>
        <a:prstGeom prst="rect">
          <a:avLst/>
        </a:prstGeom>
        <a:noFill/>
        <a:ln w="9525">
          <a:noFill/>
        </a:ln>
      </xdr:spPr>
    </xdr:pic>
    <xdr:clientData/>
  </xdr:twoCellAnchor>
  <xdr:twoCellAnchor editAs="oneCell">
    <xdr:from>
      <xdr:col>8</xdr:col>
      <xdr:colOff>135890</xdr:colOff>
      <xdr:row>31</xdr:row>
      <xdr:rowOff>10160</xdr:rowOff>
    </xdr:from>
    <xdr:to>
      <xdr:col>8</xdr:col>
      <xdr:colOff>823595</xdr:colOff>
      <xdr:row>31</xdr:row>
      <xdr:rowOff>483870</xdr:rowOff>
    </xdr:to>
    <xdr:pic>
      <xdr:nvPicPr>
        <xdr:cNvPr id="13" name="图片 12"/>
        <xdr:cNvPicPr>
          <a:picLocks noChangeAspect="1"/>
        </xdr:cNvPicPr>
      </xdr:nvPicPr>
      <xdr:blipFill>
        <a:blip r:embed="rId11"/>
        <a:stretch>
          <a:fillRect/>
        </a:stretch>
      </xdr:blipFill>
      <xdr:spPr>
        <a:xfrm>
          <a:off x="6611620" y="35949890"/>
          <a:ext cx="687705" cy="473710"/>
        </a:xfrm>
        <a:prstGeom prst="rect">
          <a:avLst/>
        </a:prstGeom>
        <a:noFill/>
        <a:ln w="9525">
          <a:noFill/>
        </a:ln>
      </xdr:spPr>
    </xdr:pic>
    <xdr:clientData/>
  </xdr:twoCellAnchor>
  <xdr:twoCellAnchor editAs="oneCell">
    <xdr:from>
      <xdr:col>8</xdr:col>
      <xdr:colOff>69850</xdr:colOff>
      <xdr:row>31</xdr:row>
      <xdr:rowOff>529590</xdr:rowOff>
    </xdr:from>
    <xdr:to>
      <xdr:col>8</xdr:col>
      <xdr:colOff>899795</xdr:colOff>
      <xdr:row>31</xdr:row>
      <xdr:rowOff>1081405</xdr:rowOff>
    </xdr:to>
    <xdr:pic>
      <xdr:nvPicPr>
        <xdr:cNvPr id="14" name="图片 13"/>
        <xdr:cNvPicPr>
          <a:picLocks noChangeAspect="1"/>
        </xdr:cNvPicPr>
      </xdr:nvPicPr>
      <xdr:blipFill>
        <a:blip r:embed="rId12"/>
        <a:stretch>
          <a:fillRect/>
        </a:stretch>
      </xdr:blipFill>
      <xdr:spPr>
        <a:xfrm>
          <a:off x="6545580" y="36469320"/>
          <a:ext cx="829945" cy="551815"/>
        </a:xfrm>
        <a:prstGeom prst="rect">
          <a:avLst/>
        </a:prstGeom>
        <a:noFill/>
        <a:ln w="9525">
          <a:noFill/>
        </a:ln>
      </xdr:spPr>
    </xdr:pic>
    <xdr:clientData/>
  </xdr:twoCellAnchor>
  <xdr:twoCellAnchor editAs="oneCell">
    <xdr:from>
      <xdr:col>3</xdr:col>
      <xdr:colOff>99695</xdr:colOff>
      <xdr:row>8</xdr:row>
      <xdr:rowOff>123825</xdr:rowOff>
    </xdr:from>
    <xdr:to>
      <xdr:col>3</xdr:col>
      <xdr:colOff>1033145</xdr:colOff>
      <xdr:row>8</xdr:row>
      <xdr:rowOff>631825</xdr:rowOff>
    </xdr:to>
    <xdr:pic>
      <xdr:nvPicPr>
        <xdr:cNvPr id="15" name="图片 14"/>
        <xdr:cNvPicPr>
          <a:picLocks noChangeAspect="1"/>
        </xdr:cNvPicPr>
      </xdr:nvPicPr>
      <xdr:blipFill>
        <a:blip r:embed="rId13"/>
        <a:stretch>
          <a:fillRect/>
        </a:stretch>
      </xdr:blipFill>
      <xdr:spPr>
        <a:xfrm>
          <a:off x="2325370" y="2586355"/>
          <a:ext cx="933450" cy="508000"/>
        </a:xfrm>
        <a:prstGeom prst="rect">
          <a:avLst/>
        </a:prstGeom>
        <a:noFill/>
        <a:ln w="9525">
          <a:noFill/>
        </a:ln>
      </xdr:spPr>
    </xdr:pic>
    <xdr:clientData/>
  </xdr:twoCellAnchor>
  <xdr:twoCellAnchor editAs="oneCell">
    <xdr:from>
      <xdr:col>3</xdr:col>
      <xdr:colOff>134620</xdr:colOff>
      <xdr:row>9</xdr:row>
      <xdr:rowOff>40640</xdr:rowOff>
    </xdr:from>
    <xdr:to>
      <xdr:col>3</xdr:col>
      <xdr:colOff>977265</xdr:colOff>
      <xdr:row>9</xdr:row>
      <xdr:rowOff>883285</xdr:rowOff>
    </xdr:to>
    <xdr:pic>
      <xdr:nvPicPr>
        <xdr:cNvPr id="16" name="图片 15"/>
        <xdr:cNvPicPr>
          <a:picLocks noChangeAspect="1"/>
        </xdr:cNvPicPr>
      </xdr:nvPicPr>
      <xdr:blipFill>
        <a:blip r:embed="rId14"/>
        <a:stretch>
          <a:fillRect/>
        </a:stretch>
      </xdr:blipFill>
      <xdr:spPr>
        <a:xfrm>
          <a:off x="2360295" y="3303270"/>
          <a:ext cx="842645" cy="842645"/>
        </a:xfrm>
        <a:prstGeom prst="rect">
          <a:avLst/>
        </a:prstGeom>
        <a:noFill/>
        <a:ln w="9525">
          <a:noFill/>
        </a:ln>
      </xdr:spPr>
    </xdr:pic>
    <xdr:clientData/>
  </xdr:twoCellAnchor>
  <xdr:twoCellAnchor editAs="oneCell">
    <xdr:from>
      <xdr:col>8</xdr:col>
      <xdr:colOff>133985</xdr:colOff>
      <xdr:row>9</xdr:row>
      <xdr:rowOff>342900</xdr:rowOff>
    </xdr:from>
    <xdr:to>
      <xdr:col>8</xdr:col>
      <xdr:colOff>865505</xdr:colOff>
      <xdr:row>9</xdr:row>
      <xdr:rowOff>762635</xdr:rowOff>
    </xdr:to>
    <xdr:pic>
      <xdr:nvPicPr>
        <xdr:cNvPr id="17" name="图片 16"/>
        <xdr:cNvPicPr>
          <a:picLocks noChangeAspect="1"/>
        </xdr:cNvPicPr>
      </xdr:nvPicPr>
      <xdr:blipFill>
        <a:blip r:embed="rId15"/>
        <a:stretch>
          <a:fillRect/>
        </a:stretch>
      </xdr:blipFill>
      <xdr:spPr>
        <a:xfrm>
          <a:off x="6609715" y="3605530"/>
          <a:ext cx="731520" cy="419735"/>
        </a:xfrm>
        <a:prstGeom prst="rect">
          <a:avLst/>
        </a:prstGeom>
        <a:noFill/>
        <a:ln w="9525">
          <a:noFill/>
        </a:ln>
      </xdr:spPr>
    </xdr:pic>
    <xdr:clientData/>
  </xdr:twoCellAnchor>
  <xdr:twoCellAnchor editAs="oneCell">
    <xdr:from>
      <xdr:col>3</xdr:col>
      <xdr:colOff>24130</xdr:colOff>
      <xdr:row>10</xdr:row>
      <xdr:rowOff>409575</xdr:rowOff>
    </xdr:from>
    <xdr:to>
      <xdr:col>3</xdr:col>
      <xdr:colOff>1092200</xdr:colOff>
      <xdr:row>10</xdr:row>
      <xdr:rowOff>952500</xdr:rowOff>
    </xdr:to>
    <xdr:pic>
      <xdr:nvPicPr>
        <xdr:cNvPr id="18" name="图片 17"/>
        <xdr:cNvPicPr>
          <a:picLocks noChangeAspect="1"/>
        </xdr:cNvPicPr>
      </xdr:nvPicPr>
      <xdr:blipFill>
        <a:blip r:embed="rId16"/>
        <a:stretch>
          <a:fillRect/>
        </a:stretch>
      </xdr:blipFill>
      <xdr:spPr>
        <a:xfrm>
          <a:off x="2249805" y="4700905"/>
          <a:ext cx="1068070" cy="542925"/>
        </a:xfrm>
        <a:prstGeom prst="rect">
          <a:avLst/>
        </a:prstGeom>
        <a:noFill/>
        <a:ln w="9525">
          <a:noFill/>
        </a:ln>
      </xdr:spPr>
    </xdr:pic>
    <xdr:clientData/>
  </xdr:twoCellAnchor>
  <xdr:twoCellAnchor editAs="oneCell">
    <xdr:from>
      <xdr:col>8</xdr:col>
      <xdr:colOff>5080</xdr:colOff>
      <xdr:row>10</xdr:row>
      <xdr:rowOff>357505</xdr:rowOff>
    </xdr:from>
    <xdr:to>
      <xdr:col>8</xdr:col>
      <xdr:colOff>982345</xdr:colOff>
      <xdr:row>10</xdr:row>
      <xdr:rowOff>854710</xdr:rowOff>
    </xdr:to>
    <xdr:pic>
      <xdr:nvPicPr>
        <xdr:cNvPr id="19" name="图片 18"/>
        <xdr:cNvPicPr>
          <a:picLocks noChangeAspect="1"/>
        </xdr:cNvPicPr>
      </xdr:nvPicPr>
      <xdr:blipFill>
        <a:blip r:embed="rId16"/>
        <a:stretch>
          <a:fillRect/>
        </a:stretch>
      </xdr:blipFill>
      <xdr:spPr>
        <a:xfrm>
          <a:off x="6480810" y="4648835"/>
          <a:ext cx="977265" cy="497205"/>
        </a:xfrm>
        <a:prstGeom prst="rect">
          <a:avLst/>
        </a:prstGeom>
        <a:noFill/>
        <a:ln w="9525">
          <a:noFill/>
        </a:ln>
      </xdr:spPr>
    </xdr:pic>
    <xdr:clientData/>
  </xdr:twoCellAnchor>
  <xdr:twoCellAnchor editAs="oneCell">
    <xdr:from>
      <xdr:col>8</xdr:col>
      <xdr:colOff>36195</xdr:colOff>
      <xdr:row>11</xdr:row>
      <xdr:rowOff>267970</xdr:rowOff>
    </xdr:from>
    <xdr:to>
      <xdr:col>8</xdr:col>
      <xdr:colOff>944880</xdr:colOff>
      <xdr:row>11</xdr:row>
      <xdr:rowOff>831215</xdr:rowOff>
    </xdr:to>
    <xdr:pic>
      <xdr:nvPicPr>
        <xdr:cNvPr id="20" name="Picture 6"/>
        <xdr:cNvPicPr>
          <a:picLocks noChangeAspect="1"/>
        </xdr:cNvPicPr>
      </xdr:nvPicPr>
      <xdr:blipFill>
        <a:blip r:embed="rId17"/>
        <a:stretch>
          <a:fillRect/>
        </a:stretch>
      </xdr:blipFill>
      <xdr:spPr>
        <a:xfrm>
          <a:off x="6511925" y="5803900"/>
          <a:ext cx="908685" cy="563245"/>
        </a:xfrm>
        <a:prstGeom prst="rect">
          <a:avLst/>
        </a:prstGeom>
        <a:noFill/>
        <a:ln w="9525">
          <a:noFill/>
        </a:ln>
      </xdr:spPr>
    </xdr:pic>
    <xdr:clientData/>
  </xdr:twoCellAnchor>
  <xdr:twoCellAnchor editAs="oneCell">
    <xdr:from>
      <xdr:col>3</xdr:col>
      <xdr:colOff>135890</xdr:colOff>
      <xdr:row>16</xdr:row>
      <xdr:rowOff>213360</xdr:rowOff>
    </xdr:from>
    <xdr:to>
      <xdr:col>3</xdr:col>
      <xdr:colOff>1061720</xdr:colOff>
      <xdr:row>16</xdr:row>
      <xdr:rowOff>967105</xdr:rowOff>
    </xdr:to>
    <xdr:pic>
      <xdr:nvPicPr>
        <xdr:cNvPr id="21" name="图片 20"/>
        <xdr:cNvPicPr>
          <a:picLocks noChangeAspect="1"/>
        </xdr:cNvPicPr>
      </xdr:nvPicPr>
      <xdr:blipFill>
        <a:blip r:embed="rId18"/>
        <a:stretch>
          <a:fillRect/>
        </a:stretch>
      </xdr:blipFill>
      <xdr:spPr>
        <a:xfrm>
          <a:off x="2361565" y="15934690"/>
          <a:ext cx="925830" cy="753745"/>
        </a:xfrm>
        <a:prstGeom prst="rect">
          <a:avLst/>
        </a:prstGeom>
        <a:noFill/>
        <a:ln w="9525">
          <a:noFill/>
        </a:ln>
      </xdr:spPr>
    </xdr:pic>
    <xdr:clientData/>
  </xdr:twoCellAnchor>
  <xdr:twoCellAnchor editAs="oneCell">
    <xdr:from>
      <xdr:col>8</xdr:col>
      <xdr:colOff>41910</xdr:colOff>
      <xdr:row>16</xdr:row>
      <xdr:rowOff>201930</xdr:rowOff>
    </xdr:from>
    <xdr:to>
      <xdr:col>8</xdr:col>
      <xdr:colOff>955040</xdr:colOff>
      <xdr:row>16</xdr:row>
      <xdr:rowOff>1012825</xdr:rowOff>
    </xdr:to>
    <xdr:pic>
      <xdr:nvPicPr>
        <xdr:cNvPr id="22" name="图片 21"/>
        <xdr:cNvPicPr>
          <a:picLocks noChangeAspect="1"/>
        </xdr:cNvPicPr>
      </xdr:nvPicPr>
      <xdr:blipFill>
        <a:blip r:embed="rId19"/>
        <a:stretch>
          <a:fillRect/>
        </a:stretch>
      </xdr:blipFill>
      <xdr:spPr>
        <a:xfrm>
          <a:off x="6517640" y="15923260"/>
          <a:ext cx="913130" cy="810895"/>
        </a:xfrm>
        <a:prstGeom prst="rect">
          <a:avLst/>
        </a:prstGeom>
        <a:noFill/>
        <a:ln w="9525">
          <a:noFill/>
        </a:ln>
      </xdr:spPr>
    </xdr:pic>
    <xdr:clientData/>
  </xdr:twoCellAnchor>
  <xdr:twoCellAnchor editAs="oneCell">
    <xdr:from>
      <xdr:col>3</xdr:col>
      <xdr:colOff>197485</xdr:colOff>
      <xdr:row>18</xdr:row>
      <xdr:rowOff>269875</xdr:rowOff>
    </xdr:from>
    <xdr:to>
      <xdr:col>3</xdr:col>
      <xdr:colOff>1038860</xdr:colOff>
      <xdr:row>18</xdr:row>
      <xdr:rowOff>1078865</xdr:rowOff>
    </xdr:to>
    <xdr:pic>
      <xdr:nvPicPr>
        <xdr:cNvPr id="23" name="图片 22"/>
        <xdr:cNvPicPr>
          <a:picLocks noChangeAspect="1"/>
        </xdr:cNvPicPr>
      </xdr:nvPicPr>
      <xdr:blipFill>
        <a:blip r:embed="rId20"/>
        <a:stretch>
          <a:fillRect/>
        </a:stretch>
      </xdr:blipFill>
      <xdr:spPr>
        <a:xfrm>
          <a:off x="2423160" y="17985105"/>
          <a:ext cx="841375" cy="808990"/>
        </a:xfrm>
        <a:prstGeom prst="rect">
          <a:avLst/>
        </a:prstGeom>
        <a:noFill/>
        <a:ln w="9525">
          <a:noFill/>
        </a:ln>
      </xdr:spPr>
    </xdr:pic>
    <xdr:clientData/>
  </xdr:twoCellAnchor>
  <xdr:twoCellAnchor editAs="oneCell">
    <xdr:from>
      <xdr:col>8</xdr:col>
      <xdr:colOff>63500</xdr:colOff>
      <xdr:row>18</xdr:row>
      <xdr:rowOff>288290</xdr:rowOff>
    </xdr:from>
    <xdr:to>
      <xdr:col>8</xdr:col>
      <xdr:colOff>912495</xdr:colOff>
      <xdr:row>18</xdr:row>
      <xdr:rowOff>1129665</xdr:rowOff>
    </xdr:to>
    <xdr:pic>
      <xdr:nvPicPr>
        <xdr:cNvPr id="24" name="图片 23"/>
        <xdr:cNvPicPr>
          <a:picLocks noChangeAspect="1"/>
        </xdr:cNvPicPr>
      </xdr:nvPicPr>
      <xdr:blipFill>
        <a:blip r:embed="rId21"/>
        <a:stretch>
          <a:fillRect/>
        </a:stretch>
      </xdr:blipFill>
      <xdr:spPr>
        <a:xfrm>
          <a:off x="6539230" y="18003520"/>
          <a:ext cx="848995" cy="841375"/>
        </a:xfrm>
        <a:prstGeom prst="rect">
          <a:avLst/>
        </a:prstGeom>
        <a:noFill/>
        <a:ln w="9525">
          <a:noFill/>
        </a:ln>
      </xdr:spPr>
    </xdr:pic>
    <xdr:clientData/>
  </xdr:twoCellAnchor>
  <xdr:twoCellAnchor editAs="oneCell">
    <xdr:from>
      <xdr:col>8</xdr:col>
      <xdr:colOff>86360</xdr:colOff>
      <xdr:row>19</xdr:row>
      <xdr:rowOff>393065</xdr:rowOff>
    </xdr:from>
    <xdr:to>
      <xdr:col>8</xdr:col>
      <xdr:colOff>969010</xdr:colOff>
      <xdr:row>19</xdr:row>
      <xdr:rowOff>1165225</xdr:rowOff>
    </xdr:to>
    <xdr:pic>
      <xdr:nvPicPr>
        <xdr:cNvPr id="25" name="图片 24"/>
        <xdr:cNvPicPr>
          <a:picLocks noChangeAspect="1"/>
        </xdr:cNvPicPr>
      </xdr:nvPicPr>
      <xdr:blipFill>
        <a:blip r:embed="rId22"/>
        <a:stretch>
          <a:fillRect/>
        </a:stretch>
      </xdr:blipFill>
      <xdr:spPr>
        <a:xfrm>
          <a:off x="6562090" y="19454495"/>
          <a:ext cx="882650" cy="772160"/>
        </a:xfrm>
        <a:prstGeom prst="rect">
          <a:avLst/>
        </a:prstGeom>
        <a:noFill/>
        <a:ln w="9525">
          <a:noFill/>
        </a:ln>
      </xdr:spPr>
    </xdr:pic>
    <xdr:clientData/>
  </xdr:twoCellAnchor>
  <xdr:twoCellAnchor editAs="oneCell">
    <xdr:from>
      <xdr:col>3</xdr:col>
      <xdr:colOff>97155</xdr:colOff>
      <xdr:row>19</xdr:row>
      <xdr:rowOff>140970</xdr:rowOff>
    </xdr:from>
    <xdr:to>
      <xdr:col>3</xdr:col>
      <xdr:colOff>1033145</xdr:colOff>
      <xdr:row>19</xdr:row>
      <xdr:rowOff>1128395</xdr:rowOff>
    </xdr:to>
    <xdr:pic>
      <xdr:nvPicPr>
        <xdr:cNvPr id="26" name="图片 25"/>
        <xdr:cNvPicPr>
          <a:picLocks noChangeAspect="1"/>
        </xdr:cNvPicPr>
      </xdr:nvPicPr>
      <xdr:blipFill>
        <a:blip r:embed="rId23"/>
        <a:stretch>
          <a:fillRect/>
        </a:stretch>
      </xdr:blipFill>
      <xdr:spPr>
        <a:xfrm>
          <a:off x="2322830" y="19202400"/>
          <a:ext cx="935990" cy="987425"/>
        </a:xfrm>
        <a:prstGeom prst="rect">
          <a:avLst/>
        </a:prstGeom>
        <a:noFill/>
        <a:ln w="9525">
          <a:noFill/>
        </a:ln>
      </xdr:spPr>
    </xdr:pic>
    <xdr:clientData/>
  </xdr:twoCellAnchor>
  <xdr:twoCellAnchor editAs="oneCell">
    <xdr:from>
      <xdr:col>3</xdr:col>
      <xdr:colOff>158750</xdr:colOff>
      <xdr:row>20</xdr:row>
      <xdr:rowOff>417830</xdr:rowOff>
    </xdr:from>
    <xdr:to>
      <xdr:col>3</xdr:col>
      <xdr:colOff>1002030</xdr:colOff>
      <xdr:row>20</xdr:row>
      <xdr:rowOff>1283335</xdr:rowOff>
    </xdr:to>
    <xdr:pic>
      <xdr:nvPicPr>
        <xdr:cNvPr id="27" name="图片 26"/>
        <xdr:cNvPicPr>
          <a:picLocks noChangeAspect="1"/>
        </xdr:cNvPicPr>
      </xdr:nvPicPr>
      <xdr:blipFill>
        <a:blip r:embed="rId24"/>
        <a:stretch>
          <a:fillRect/>
        </a:stretch>
      </xdr:blipFill>
      <xdr:spPr>
        <a:xfrm>
          <a:off x="2384425" y="20787360"/>
          <a:ext cx="843280" cy="865505"/>
        </a:xfrm>
        <a:prstGeom prst="rect">
          <a:avLst/>
        </a:prstGeom>
        <a:noFill/>
        <a:ln w="9525">
          <a:noFill/>
        </a:ln>
      </xdr:spPr>
    </xdr:pic>
    <xdr:clientData/>
  </xdr:twoCellAnchor>
  <xdr:twoCellAnchor editAs="oneCell">
    <xdr:from>
      <xdr:col>8</xdr:col>
      <xdr:colOff>42545</xdr:colOff>
      <xdr:row>20</xdr:row>
      <xdr:rowOff>389255</xdr:rowOff>
    </xdr:from>
    <xdr:to>
      <xdr:col>8</xdr:col>
      <xdr:colOff>970915</xdr:colOff>
      <xdr:row>20</xdr:row>
      <xdr:rowOff>1219200</xdr:rowOff>
    </xdr:to>
    <xdr:pic>
      <xdr:nvPicPr>
        <xdr:cNvPr id="28" name="图片 27"/>
        <xdr:cNvPicPr>
          <a:picLocks noChangeAspect="1"/>
        </xdr:cNvPicPr>
      </xdr:nvPicPr>
      <xdr:blipFill>
        <a:blip r:embed="rId25"/>
        <a:stretch>
          <a:fillRect/>
        </a:stretch>
      </xdr:blipFill>
      <xdr:spPr>
        <a:xfrm>
          <a:off x="6518275" y="20758785"/>
          <a:ext cx="928370" cy="829945"/>
        </a:xfrm>
        <a:prstGeom prst="rect">
          <a:avLst/>
        </a:prstGeom>
        <a:noFill/>
        <a:ln w="9525">
          <a:noFill/>
        </a:ln>
      </xdr:spPr>
    </xdr:pic>
    <xdr:clientData/>
  </xdr:twoCellAnchor>
  <xdr:twoCellAnchor editAs="oneCell">
    <xdr:from>
      <xdr:col>8</xdr:col>
      <xdr:colOff>28575</xdr:colOff>
      <xdr:row>23</xdr:row>
      <xdr:rowOff>804545</xdr:rowOff>
    </xdr:from>
    <xdr:to>
      <xdr:col>8</xdr:col>
      <xdr:colOff>1003300</xdr:colOff>
      <xdr:row>23</xdr:row>
      <xdr:rowOff>1321435</xdr:rowOff>
    </xdr:to>
    <xdr:pic>
      <xdr:nvPicPr>
        <xdr:cNvPr id="29" name="图片 28"/>
        <xdr:cNvPicPr>
          <a:picLocks noChangeAspect="1"/>
        </xdr:cNvPicPr>
      </xdr:nvPicPr>
      <xdr:blipFill>
        <a:blip r:embed="rId26"/>
        <a:stretch>
          <a:fillRect/>
        </a:stretch>
      </xdr:blipFill>
      <xdr:spPr>
        <a:xfrm>
          <a:off x="6504305" y="26711275"/>
          <a:ext cx="974725" cy="516890"/>
        </a:xfrm>
        <a:prstGeom prst="rect">
          <a:avLst/>
        </a:prstGeom>
        <a:noFill/>
        <a:ln w="9525">
          <a:noFill/>
        </a:ln>
      </xdr:spPr>
    </xdr:pic>
    <xdr:clientData/>
  </xdr:twoCellAnchor>
  <xdr:twoCellAnchor editAs="oneCell">
    <xdr:from>
      <xdr:col>8</xdr:col>
      <xdr:colOff>28575</xdr:colOff>
      <xdr:row>24</xdr:row>
      <xdr:rowOff>711200</xdr:rowOff>
    </xdr:from>
    <xdr:to>
      <xdr:col>8</xdr:col>
      <xdr:colOff>1003300</xdr:colOff>
      <xdr:row>24</xdr:row>
      <xdr:rowOff>1228090</xdr:rowOff>
    </xdr:to>
    <xdr:pic>
      <xdr:nvPicPr>
        <xdr:cNvPr id="30" name="图片 29"/>
        <xdr:cNvPicPr>
          <a:picLocks noChangeAspect="1"/>
        </xdr:cNvPicPr>
      </xdr:nvPicPr>
      <xdr:blipFill>
        <a:blip r:embed="rId26"/>
        <a:stretch>
          <a:fillRect/>
        </a:stretch>
      </xdr:blipFill>
      <xdr:spPr>
        <a:xfrm>
          <a:off x="6504305" y="28713430"/>
          <a:ext cx="974725" cy="516890"/>
        </a:xfrm>
        <a:prstGeom prst="rect">
          <a:avLst/>
        </a:prstGeom>
        <a:noFill/>
        <a:ln w="9525">
          <a:noFill/>
        </a:ln>
      </xdr:spPr>
    </xdr:pic>
    <xdr:clientData/>
  </xdr:twoCellAnchor>
  <xdr:twoCellAnchor editAs="oneCell">
    <xdr:from>
      <xdr:col>8</xdr:col>
      <xdr:colOff>41910</xdr:colOff>
      <xdr:row>25</xdr:row>
      <xdr:rowOff>193675</xdr:rowOff>
    </xdr:from>
    <xdr:to>
      <xdr:col>8</xdr:col>
      <xdr:colOff>962660</xdr:colOff>
      <xdr:row>25</xdr:row>
      <xdr:rowOff>934085</xdr:rowOff>
    </xdr:to>
    <xdr:pic>
      <xdr:nvPicPr>
        <xdr:cNvPr id="31" name="Picture 9"/>
        <xdr:cNvPicPr>
          <a:picLocks noChangeAspect="1"/>
        </xdr:cNvPicPr>
      </xdr:nvPicPr>
      <xdr:blipFill>
        <a:blip r:embed="rId27"/>
        <a:stretch>
          <a:fillRect/>
        </a:stretch>
      </xdr:blipFill>
      <xdr:spPr>
        <a:xfrm>
          <a:off x="6517640" y="30266005"/>
          <a:ext cx="920750" cy="740410"/>
        </a:xfrm>
        <a:prstGeom prst="rect">
          <a:avLst/>
        </a:prstGeom>
        <a:noFill/>
        <a:ln w="9525">
          <a:noFill/>
        </a:ln>
      </xdr:spPr>
    </xdr:pic>
    <xdr:clientData/>
  </xdr:twoCellAnchor>
  <xdr:twoCellAnchor editAs="oneCell">
    <xdr:from>
      <xdr:col>8</xdr:col>
      <xdr:colOff>57785</xdr:colOff>
      <xdr:row>26</xdr:row>
      <xdr:rowOff>97790</xdr:rowOff>
    </xdr:from>
    <xdr:to>
      <xdr:col>8</xdr:col>
      <xdr:colOff>967740</xdr:colOff>
      <xdr:row>26</xdr:row>
      <xdr:rowOff>803275</xdr:rowOff>
    </xdr:to>
    <xdr:pic>
      <xdr:nvPicPr>
        <xdr:cNvPr id="32" name="Picture 8"/>
        <xdr:cNvPicPr>
          <a:picLocks noChangeAspect="1"/>
        </xdr:cNvPicPr>
      </xdr:nvPicPr>
      <xdr:blipFill>
        <a:blip r:embed="rId28"/>
        <a:stretch>
          <a:fillRect/>
        </a:stretch>
      </xdr:blipFill>
      <xdr:spPr>
        <a:xfrm>
          <a:off x="6533515" y="31287720"/>
          <a:ext cx="909955" cy="705485"/>
        </a:xfrm>
        <a:prstGeom prst="rect">
          <a:avLst/>
        </a:prstGeom>
        <a:noFill/>
        <a:ln w="9525">
          <a:noFill/>
        </a:ln>
      </xdr:spPr>
    </xdr:pic>
    <xdr:clientData/>
  </xdr:twoCellAnchor>
  <xdr:twoCellAnchor editAs="oneCell">
    <xdr:from>
      <xdr:col>8</xdr:col>
      <xdr:colOff>135255</xdr:colOff>
      <xdr:row>27</xdr:row>
      <xdr:rowOff>76200</xdr:rowOff>
    </xdr:from>
    <xdr:to>
      <xdr:col>8</xdr:col>
      <xdr:colOff>822960</xdr:colOff>
      <xdr:row>27</xdr:row>
      <xdr:rowOff>666115</xdr:rowOff>
    </xdr:to>
    <xdr:pic>
      <xdr:nvPicPr>
        <xdr:cNvPr id="33" name="图片 32"/>
        <xdr:cNvPicPr>
          <a:picLocks noChangeAspect="1"/>
        </xdr:cNvPicPr>
      </xdr:nvPicPr>
      <xdr:blipFill>
        <a:blip r:embed="rId29"/>
        <a:stretch>
          <a:fillRect/>
        </a:stretch>
      </xdr:blipFill>
      <xdr:spPr>
        <a:xfrm>
          <a:off x="6610985" y="32167830"/>
          <a:ext cx="687705" cy="589915"/>
        </a:xfrm>
        <a:prstGeom prst="rect">
          <a:avLst/>
        </a:prstGeom>
        <a:noFill/>
        <a:ln w="9525">
          <a:noFill/>
        </a:ln>
      </xdr:spPr>
    </xdr:pic>
    <xdr:clientData/>
  </xdr:twoCellAnchor>
  <xdr:twoCellAnchor editAs="oneCell">
    <xdr:from>
      <xdr:col>8</xdr:col>
      <xdr:colOff>143510</xdr:colOff>
      <xdr:row>28</xdr:row>
      <xdr:rowOff>56515</xdr:rowOff>
    </xdr:from>
    <xdr:to>
      <xdr:col>8</xdr:col>
      <xdr:colOff>831215</xdr:colOff>
      <xdr:row>28</xdr:row>
      <xdr:rowOff>646430</xdr:rowOff>
    </xdr:to>
    <xdr:pic>
      <xdr:nvPicPr>
        <xdr:cNvPr id="34" name="图片 33"/>
        <xdr:cNvPicPr>
          <a:picLocks noChangeAspect="1"/>
        </xdr:cNvPicPr>
      </xdr:nvPicPr>
      <xdr:blipFill>
        <a:blip r:embed="rId29"/>
        <a:stretch>
          <a:fillRect/>
        </a:stretch>
      </xdr:blipFill>
      <xdr:spPr>
        <a:xfrm>
          <a:off x="6619240" y="32872045"/>
          <a:ext cx="687705" cy="589915"/>
        </a:xfrm>
        <a:prstGeom prst="rect">
          <a:avLst/>
        </a:prstGeom>
        <a:noFill/>
        <a:ln w="9525">
          <a:noFill/>
        </a:ln>
      </xdr:spPr>
    </xdr:pic>
    <xdr:clientData/>
  </xdr:twoCellAnchor>
  <xdr:twoCellAnchor editAs="oneCell">
    <xdr:from>
      <xdr:col>8</xdr:col>
      <xdr:colOff>76835</xdr:colOff>
      <xdr:row>29</xdr:row>
      <xdr:rowOff>240665</xdr:rowOff>
    </xdr:from>
    <xdr:to>
      <xdr:col>8</xdr:col>
      <xdr:colOff>944880</xdr:colOff>
      <xdr:row>29</xdr:row>
      <xdr:rowOff>882650</xdr:rowOff>
    </xdr:to>
    <xdr:pic>
      <xdr:nvPicPr>
        <xdr:cNvPr id="36" name="Picture 5"/>
        <xdr:cNvPicPr>
          <a:picLocks noChangeAspect="1"/>
        </xdr:cNvPicPr>
      </xdr:nvPicPr>
      <xdr:blipFill>
        <a:blip r:embed="rId30"/>
        <a:stretch>
          <a:fillRect/>
        </a:stretch>
      </xdr:blipFill>
      <xdr:spPr>
        <a:xfrm>
          <a:off x="6552565" y="33780095"/>
          <a:ext cx="868045" cy="641985"/>
        </a:xfrm>
        <a:prstGeom prst="rect">
          <a:avLst/>
        </a:prstGeom>
        <a:noFill/>
        <a:ln w="9525">
          <a:noFill/>
        </a:ln>
      </xdr:spPr>
    </xdr:pic>
    <xdr:clientData/>
  </xdr:twoCellAnchor>
  <xdr:twoCellAnchor editAs="oneCell">
    <xdr:from>
      <xdr:col>3</xdr:col>
      <xdr:colOff>0</xdr:colOff>
      <xdr:row>30</xdr:row>
      <xdr:rowOff>0</xdr:rowOff>
    </xdr:from>
    <xdr:to>
      <xdr:col>3</xdr:col>
      <xdr:colOff>152400</xdr:colOff>
      <xdr:row>30</xdr:row>
      <xdr:rowOff>152400</xdr:rowOff>
    </xdr:to>
    <xdr:pic>
      <xdr:nvPicPr>
        <xdr:cNvPr id="37" name="图片 36"/>
        <xdr:cNvPicPr>
          <a:picLocks noChangeAspect="1"/>
        </xdr:cNvPicPr>
      </xdr:nvPicPr>
      <xdr:blipFill>
        <a:stretch>
          <a:fillRect/>
        </a:stretch>
      </xdr:blipFill>
      <xdr:spPr>
        <a:xfrm>
          <a:off x="2225675" y="34618930"/>
          <a:ext cx="152400" cy="152400"/>
        </a:xfrm>
        <a:prstGeom prst="rect">
          <a:avLst/>
        </a:prstGeom>
        <a:noFill/>
        <a:ln>
          <a:noFill/>
        </a:ln>
      </xdr:spPr>
    </xdr:pic>
    <xdr:clientData/>
  </xdr:twoCellAnchor>
  <xdr:twoCellAnchor editAs="oneCell">
    <xdr:from>
      <xdr:col>3</xdr:col>
      <xdr:colOff>135890</xdr:colOff>
      <xdr:row>30</xdr:row>
      <xdr:rowOff>13335</xdr:rowOff>
    </xdr:from>
    <xdr:to>
      <xdr:col>3</xdr:col>
      <xdr:colOff>1035685</xdr:colOff>
      <xdr:row>30</xdr:row>
      <xdr:rowOff>741045</xdr:rowOff>
    </xdr:to>
    <xdr:pic>
      <xdr:nvPicPr>
        <xdr:cNvPr id="39" name="图片 38"/>
        <xdr:cNvPicPr>
          <a:picLocks noChangeAspect="1"/>
        </xdr:cNvPicPr>
      </xdr:nvPicPr>
      <xdr:blipFill>
        <a:blip r:embed="rId31"/>
        <a:stretch>
          <a:fillRect/>
        </a:stretch>
      </xdr:blipFill>
      <xdr:spPr>
        <a:xfrm>
          <a:off x="2361565" y="34632265"/>
          <a:ext cx="899795" cy="727710"/>
        </a:xfrm>
        <a:prstGeom prst="rect">
          <a:avLst/>
        </a:prstGeom>
        <a:noFill/>
        <a:ln w="9525">
          <a:noFill/>
        </a:ln>
      </xdr:spPr>
    </xdr:pic>
    <xdr:clientData/>
  </xdr:twoCellAnchor>
  <xdr:twoCellAnchor editAs="oneCell">
    <xdr:from>
      <xdr:col>8</xdr:col>
      <xdr:colOff>70485</xdr:colOff>
      <xdr:row>30</xdr:row>
      <xdr:rowOff>440690</xdr:rowOff>
    </xdr:from>
    <xdr:to>
      <xdr:col>8</xdr:col>
      <xdr:colOff>901700</xdr:colOff>
      <xdr:row>30</xdr:row>
      <xdr:rowOff>905510</xdr:rowOff>
    </xdr:to>
    <xdr:pic>
      <xdr:nvPicPr>
        <xdr:cNvPr id="10" name="图片 9"/>
        <xdr:cNvPicPr>
          <a:picLocks noChangeAspect="1"/>
        </xdr:cNvPicPr>
      </xdr:nvPicPr>
      <xdr:blipFill>
        <a:blip r:embed="rId32"/>
        <a:stretch>
          <a:fillRect/>
        </a:stretch>
      </xdr:blipFill>
      <xdr:spPr>
        <a:xfrm>
          <a:off x="6546215" y="35059620"/>
          <a:ext cx="831215" cy="464820"/>
        </a:xfrm>
        <a:prstGeom prst="rect">
          <a:avLst/>
        </a:prstGeom>
        <a:noFill/>
        <a:ln w="9525">
          <a:noFill/>
        </a:ln>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pageSetUpPr autoPageBreaks="0"/>
  </sheetPr>
  <dimension ref="A1:XEY34"/>
  <sheetViews>
    <sheetView tabSelected="1" view="pageBreakPreview" zoomScale="85" zoomScaleNormal="70" topLeftCell="C11" workbookViewId="0">
      <selection activeCell="O13" sqref="O13"/>
    </sheetView>
  </sheetViews>
  <sheetFormatPr defaultColWidth="10.4222222222222" defaultRowHeight="11.4" customHeight="1"/>
  <cols>
    <col min="1" max="1" width="4.58888888888889" style="3" customWidth="1"/>
    <col min="2" max="2" width="13.9333333333333" style="3" customWidth="1"/>
    <col min="3" max="3" width="20.4222222222222" style="3" customWidth="1"/>
    <col min="4" max="4" width="20.1777777777778" style="3" customWidth="1"/>
    <col min="5" max="5" width="9" style="3" customWidth="1"/>
    <col min="6" max="6" width="8.58888888888889" style="3" customWidth="1"/>
    <col min="7" max="7" width="19.0888888888889" style="3" customWidth="1"/>
    <col min="8" max="8" width="17.5111111111111" style="4" customWidth="1"/>
    <col min="9" max="9" width="17.9333333333333" style="4" customWidth="1"/>
    <col min="10" max="10" width="45.0888888888889" style="4" customWidth="1"/>
    <col min="11" max="11" width="9.6" style="5" customWidth="1"/>
    <col min="12" max="12" width="11.7555555555556" style="5" customWidth="1"/>
  </cols>
  <sheetData>
    <row r="1" s="1" customFormat="1" ht="40" customHeight="1" spans="1:16379">
      <c r="A1" s="6" t="s">
        <v>0</v>
      </c>
      <c r="B1" s="6"/>
      <c r="C1" s="6"/>
      <c r="D1" s="6"/>
      <c r="E1" s="6"/>
      <c r="F1" s="6"/>
      <c r="G1" s="6"/>
      <c r="H1" s="6"/>
      <c r="I1" s="6"/>
      <c r="J1" s="6"/>
      <c r="K1" s="25"/>
      <c r="L1" s="25"/>
      <c r="XES1" s="43"/>
      <c r="XET1" s="43"/>
      <c r="XEU1" s="43"/>
      <c r="XEV1" s="43"/>
      <c r="XEW1" s="43"/>
      <c r="XEX1" s="43"/>
      <c r="XEY1" s="43"/>
    </row>
    <row r="2" s="2" customFormat="1" ht="15" customHeight="1" spans="1:12">
      <c r="A2" s="7" t="s">
        <v>1</v>
      </c>
      <c r="B2" s="7"/>
      <c r="C2" s="7"/>
      <c r="D2" s="7"/>
      <c r="E2" s="7"/>
      <c r="F2" s="7"/>
      <c r="G2" s="7"/>
      <c r="H2" s="7"/>
      <c r="I2" s="7"/>
      <c r="J2" s="7"/>
      <c r="K2" s="26"/>
      <c r="L2" s="26"/>
    </row>
    <row r="3" s="2" customFormat="1" ht="12" customHeight="1" spans="1:12">
      <c r="A3" s="7" t="s">
        <v>2</v>
      </c>
      <c r="B3" s="7"/>
      <c r="C3" s="7"/>
      <c r="D3" s="7"/>
      <c r="E3" s="7"/>
      <c r="F3" s="7"/>
      <c r="G3" s="7"/>
      <c r="H3" s="7"/>
      <c r="I3" s="7"/>
      <c r="J3" s="7"/>
      <c r="K3" s="26"/>
      <c r="L3" s="26"/>
    </row>
    <row r="4" s="2" customFormat="1" ht="15.95" customHeight="1" spans="1:12">
      <c r="A4" s="8" t="s">
        <v>3</v>
      </c>
      <c r="B4" s="8"/>
      <c r="C4" s="8"/>
      <c r="D4" s="8"/>
      <c r="E4" s="8"/>
      <c r="F4" s="8"/>
      <c r="G4" s="8"/>
      <c r="H4" s="8"/>
      <c r="I4" s="8"/>
      <c r="J4" s="8"/>
      <c r="K4" s="27"/>
      <c r="L4" s="27"/>
    </row>
    <row r="5" s="2" customFormat="1" ht="12.95" customHeight="1" spans="1:12">
      <c r="A5" s="9" t="s">
        <v>4</v>
      </c>
      <c r="B5" s="9"/>
      <c r="C5" s="9"/>
      <c r="D5" s="9"/>
      <c r="E5" s="9"/>
      <c r="F5" s="9"/>
      <c r="G5" s="9"/>
      <c r="H5" s="9"/>
      <c r="I5" s="9"/>
      <c r="J5" s="9"/>
      <c r="K5" s="28"/>
      <c r="L5" s="28"/>
    </row>
    <row r="6" s="2" customFormat="1" ht="34" customHeight="1" spans="2:12">
      <c r="B6" s="10"/>
      <c r="C6" s="10"/>
      <c r="D6" s="10"/>
      <c r="E6" s="10"/>
      <c r="F6" s="10"/>
      <c r="G6" s="10"/>
      <c r="H6" s="10"/>
      <c r="I6" s="10"/>
      <c r="J6" s="10"/>
      <c r="K6" s="29"/>
      <c r="L6" s="29"/>
    </row>
    <row r="7" s="2" customFormat="1" ht="34" customHeight="1" spans="1:12">
      <c r="A7" s="11"/>
      <c r="B7" s="11"/>
      <c r="C7" s="11"/>
      <c r="D7" s="11"/>
      <c r="E7" s="11"/>
      <c r="F7" s="11"/>
      <c r="G7" s="11"/>
      <c r="H7" s="12" t="s">
        <v>5</v>
      </c>
      <c r="I7" s="30"/>
      <c r="J7" s="30"/>
      <c r="K7" s="30"/>
      <c r="L7" s="31"/>
    </row>
    <row r="8" ht="30" customHeight="1" spans="1:12">
      <c r="A8" s="13" t="s">
        <v>6</v>
      </c>
      <c r="B8" s="14" t="s">
        <v>7</v>
      </c>
      <c r="C8" s="14" t="s">
        <v>8</v>
      </c>
      <c r="D8" s="14" t="s">
        <v>9</v>
      </c>
      <c r="E8" s="14" t="s">
        <v>10</v>
      </c>
      <c r="F8" s="14" t="s">
        <v>11</v>
      </c>
      <c r="G8" s="14" t="s">
        <v>12</v>
      </c>
      <c r="H8" s="15" t="s">
        <v>13</v>
      </c>
      <c r="I8" s="15" t="s">
        <v>14</v>
      </c>
      <c r="J8" s="15" t="s">
        <v>15</v>
      </c>
      <c r="K8" s="32" t="s">
        <v>16</v>
      </c>
      <c r="L8" s="33" t="s">
        <v>17</v>
      </c>
    </row>
    <row r="9" ht="63" customHeight="1" spans="1:12">
      <c r="A9" s="16">
        <v>1</v>
      </c>
      <c r="B9" s="17" t="s">
        <v>18</v>
      </c>
      <c r="C9" s="17" t="s">
        <v>19</v>
      </c>
      <c r="D9" s="17"/>
      <c r="E9" s="17" t="s">
        <v>20</v>
      </c>
      <c r="F9" s="17">
        <v>2</v>
      </c>
      <c r="G9" s="17" t="s">
        <v>21</v>
      </c>
      <c r="H9" s="18"/>
      <c r="I9" s="18"/>
      <c r="J9" s="18"/>
      <c r="K9" s="34"/>
      <c r="L9" s="35"/>
    </row>
    <row r="10" ht="81" customHeight="1" spans="1:12">
      <c r="A10" s="16">
        <v>2</v>
      </c>
      <c r="B10" s="17" t="s">
        <v>18</v>
      </c>
      <c r="C10" s="17" t="s">
        <v>22</v>
      </c>
      <c r="D10" s="19" t="s">
        <v>23</v>
      </c>
      <c r="E10" s="17" t="s">
        <v>24</v>
      </c>
      <c r="F10" s="17">
        <v>16</v>
      </c>
      <c r="G10" s="17"/>
      <c r="H10" s="18" t="s">
        <v>25</v>
      </c>
      <c r="I10" s="18"/>
      <c r="J10" s="18" t="s">
        <v>26</v>
      </c>
      <c r="K10" s="34">
        <v>9.5</v>
      </c>
      <c r="L10" s="35">
        <f t="shared" ref="L10:L13" si="0">ROUND(K10*F10,1)</f>
        <v>152</v>
      </c>
    </row>
    <row r="11" ht="98" customHeight="1" spans="1:12">
      <c r="A11" s="16">
        <v>3</v>
      </c>
      <c r="B11" s="17" t="s">
        <v>18</v>
      </c>
      <c r="C11" s="17" t="s">
        <v>27</v>
      </c>
      <c r="D11" s="17"/>
      <c r="E11" s="17" t="s">
        <v>24</v>
      </c>
      <c r="F11" s="17">
        <v>2</v>
      </c>
      <c r="G11" s="17" t="s">
        <v>21</v>
      </c>
      <c r="H11" s="18" t="s">
        <v>28</v>
      </c>
      <c r="I11" s="18"/>
      <c r="J11" s="36" t="s">
        <v>29</v>
      </c>
      <c r="K11" s="34">
        <v>783.3</v>
      </c>
      <c r="L11" s="35">
        <f t="shared" si="0"/>
        <v>1566.6</v>
      </c>
    </row>
    <row r="12" ht="85" customHeight="1" spans="1:12">
      <c r="A12" s="16">
        <v>4</v>
      </c>
      <c r="B12" s="17" t="s">
        <v>18</v>
      </c>
      <c r="C12" s="17" t="s">
        <v>30</v>
      </c>
      <c r="D12" s="17"/>
      <c r="E12" s="17" t="s">
        <v>24</v>
      </c>
      <c r="F12" s="17">
        <v>6</v>
      </c>
      <c r="G12" s="17" t="s">
        <v>31</v>
      </c>
      <c r="H12" s="20" t="s">
        <v>32</v>
      </c>
      <c r="I12" s="18"/>
      <c r="J12" s="18" t="s">
        <v>32</v>
      </c>
      <c r="K12" s="34">
        <v>6</v>
      </c>
      <c r="L12" s="35">
        <f t="shared" si="0"/>
        <v>36</v>
      </c>
    </row>
    <row r="13" ht="138" customHeight="1" spans="1:12">
      <c r="A13" s="16">
        <v>5</v>
      </c>
      <c r="B13" s="17" t="s">
        <v>18</v>
      </c>
      <c r="C13" s="17" t="s">
        <v>33</v>
      </c>
      <c r="D13" s="17"/>
      <c r="E13" s="17" t="s">
        <v>24</v>
      </c>
      <c r="F13" s="17">
        <v>15</v>
      </c>
      <c r="G13" s="17" t="s">
        <v>34</v>
      </c>
      <c r="H13" s="20" t="s">
        <v>35</v>
      </c>
      <c r="I13" s="18"/>
      <c r="J13" s="37" t="s">
        <v>36</v>
      </c>
      <c r="K13" s="34">
        <v>347.2</v>
      </c>
      <c r="L13" s="35">
        <f t="shared" si="0"/>
        <v>5208</v>
      </c>
    </row>
    <row r="14" ht="110" customHeight="1" spans="1:12">
      <c r="A14" s="16">
        <v>6</v>
      </c>
      <c r="B14" s="17" t="s">
        <v>18</v>
      </c>
      <c r="C14" s="17" t="s">
        <v>37</v>
      </c>
      <c r="D14" s="17"/>
      <c r="E14" s="17" t="s">
        <v>24</v>
      </c>
      <c r="F14" s="17">
        <v>2</v>
      </c>
      <c r="G14" s="17" t="s">
        <v>21</v>
      </c>
      <c r="H14" s="18" t="s">
        <v>38</v>
      </c>
      <c r="I14" s="18"/>
      <c r="J14" s="38" t="s">
        <v>39</v>
      </c>
      <c r="K14" s="34">
        <v>65</v>
      </c>
      <c r="L14" s="35">
        <f t="shared" ref="L14:L21" si="1">ROUND(K14*F14,1)</f>
        <v>130</v>
      </c>
    </row>
    <row r="15" ht="409" customHeight="1" spans="1:12">
      <c r="A15" s="16">
        <v>7</v>
      </c>
      <c r="B15" s="17" t="s">
        <v>18</v>
      </c>
      <c r="C15" s="17" t="s">
        <v>40</v>
      </c>
      <c r="D15" s="17"/>
      <c r="E15" s="17" t="s">
        <v>20</v>
      </c>
      <c r="F15" s="17">
        <v>3</v>
      </c>
      <c r="G15" s="17" t="s">
        <v>41</v>
      </c>
      <c r="H15" s="20" t="s">
        <v>42</v>
      </c>
      <c r="I15" s="18"/>
      <c r="J15" s="37" t="s">
        <v>43</v>
      </c>
      <c r="K15" s="34">
        <v>152.3</v>
      </c>
      <c r="L15" s="35">
        <f t="shared" si="1"/>
        <v>456.9</v>
      </c>
    </row>
    <row r="16" ht="60" customHeight="1" spans="1:12">
      <c r="A16" s="16">
        <v>8</v>
      </c>
      <c r="B16" s="17" t="s">
        <v>18</v>
      </c>
      <c r="C16" s="17" t="s">
        <v>44</v>
      </c>
      <c r="D16" s="17"/>
      <c r="E16" s="17" t="s">
        <v>24</v>
      </c>
      <c r="F16" s="17">
        <v>1</v>
      </c>
      <c r="G16" s="17"/>
      <c r="H16" s="18"/>
      <c r="I16" s="18"/>
      <c r="J16" s="18"/>
      <c r="K16" s="34"/>
      <c r="L16" s="35"/>
    </row>
    <row r="17" ht="95" customHeight="1" spans="1:12">
      <c r="A17" s="16">
        <v>9</v>
      </c>
      <c r="B17" s="17" t="s">
        <v>18</v>
      </c>
      <c r="C17" s="17" t="s">
        <v>45</v>
      </c>
      <c r="D17" s="17"/>
      <c r="E17" s="17" t="s">
        <v>20</v>
      </c>
      <c r="F17" s="17">
        <v>4</v>
      </c>
      <c r="G17" s="17" t="s">
        <v>34</v>
      </c>
      <c r="H17" s="18" t="s">
        <v>46</v>
      </c>
      <c r="I17" s="18"/>
      <c r="J17" s="36" t="s">
        <v>47</v>
      </c>
      <c r="K17" s="34">
        <v>20</v>
      </c>
      <c r="L17" s="35">
        <f>ROUND(K17*F17,1)</f>
        <v>80</v>
      </c>
    </row>
    <row r="18" ht="62" customHeight="1" spans="1:12">
      <c r="A18" s="16">
        <v>10</v>
      </c>
      <c r="B18" s="17" t="s">
        <v>18</v>
      </c>
      <c r="C18" s="17" t="s">
        <v>48</v>
      </c>
      <c r="D18" s="17"/>
      <c r="E18" s="17" t="s">
        <v>24</v>
      </c>
      <c r="F18" s="17">
        <v>15</v>
      </c>
      <c r="G18" s="17" t="s">
        <v>34</v>
      </c>
      <c r="H18" s="18" t="s">
        <v>49</v>
      </c>
      <c r="I18" s="18"/>
      <c r="J18" s="38" t="s">
        <v>50</v>
      </c>
      <c r="K18" s="34">
        <v>3.3</v>
      </c>
      <c r="L18" s="35">
        <f t="shared" si="1"/>
        <v>49.5</v>
      </c>
    </row>
    <row r="19" ht="106" customHeight="1" spans="1:12">
      <c r="A19" s="16">
        <v>11</v>
      </c>
      <c r="B19" s="17" t="s">
        <v>18</v>
      </c>
      <c r="C19" s="17" t="s">
        <v>51</v>
      </c>
      <c r="D19" s="17"/>
      <c r="E19" s="17" t="s">
        <v>24</v>
      </c>
      <c r="F19" s="17">
        <v>2</v>
      </c>
      <c r="G19" s="17" t="s">
        <v>31</v>
      </c>
      <c r="H19" s="20" t="s">
        <v>52</v>
      </c>
      <c r="I19" s="18"/>
      <c r="J19" s="39" t="s">
        <v>53</v>
      </c>
      <c r="K19" s="34">
        <v>33</v>
      </c>
      <c r="L19" s="35">
        <f t="shared" si="1"/>
        <v>66</v>
      </c>
    </row>
    <row r="20" ht="103" customHeight="1" spans="1:12">
      <c r="A20" s="16">
        <v>12</v>
      </c>
      <c r="B20" s="17" t="s">
        <v>18</v>
      </c>
      <c r="C20" s="17" t="s">
        <v>54</v>
      </c>
      <c r="D20" s="17"/>
      <c r="E20" s="17" t="s">
        <v>20</v>
      </c>
      <c r="F20" s="17">
        <v>3</v>
      </c>
      <c r="G20" s="17" t="s">
        <v>41</v>
      </c>
      <c r="H20" s="20" t="s">
        <v>55</v>
      </c>
      <c r="I20" s="18"/>
      <c r="J20" s="39" t="s">
        <v>56</v>
      </c>
      <c r="K20" s="34">
        <v>22</v>
      </c>
      <c r="L20" s="35">
        <f t="shared" si="1"/>
        <v>66</v>
      </c>
    </row>
    <row r="21" ht="134" customHeight="1" spans="1:12">
      <c r="A21" s="16">
        <v>13</v>
      </c>
      <c r="B21" s="17" t="s">
        <v>18</v>
      </c>
      <c r="C21" s="17" t="s">
        <v>57</v>
      </c>
      <c r="D21" s="17"/>
      <c r="E21" s="17" t="s">
        <v>20</v>
      </c>
      <c r="F21" s="17">
        <v>2</v>
      </c>
      <c r="G21" s="17" t="s">
        <v>41</v>
      </c>
      <c r="H21" s="20" t="s">
        <v>58</v>
      </c>
      <c r="I21" s="18"/>
      <c r="J21" s="39" t="s">
        <v>59</v>
      </c>
      <c r="K21" s="34">
        <v>16.3</v>
      </c>
      <c r="L21" s="35">
        <f t="shared" si="1"/>
        <v>32.6</v>
      </c>
    </row>
    <row r="22" ht="145" customHeight="1" spans="1:12">
      <c r="A22" s="16">
        <v>14</v>
      </c>
      <c r="B22" s="17" t="s">
        <v>18</v>
      </c>
      <c r="C22" s="17" t="s">
        <v>60</v>
      </c>
      <c r="D22" s="17" t="s">
        <v>61</v>
      </c>
      <c r="E22" s="17" t="s">
        <v>24</v>
      </c>
      <c r="F22" s="17">
        <v>5</v>
      </c>
      <c r="G22" s="17" t="s">
        <v>41</v>
      </c>
      <c r="H22" s="18" t="s">
        <v>62</v>
      </c>
      <c r="I22" s="18"/>
      <c r="J22" s="37" t="s">
        <v>63</v>
      </c>
      <c r="K22" s="34">
        <v>19.7</v>
      </c>
      <c r="L22" s="35">
        <f t="shared" ref="L22:L34" si="2">ROUND(K22*F22,1)</f>
        <v>98.5</v>
      </c>
    </row>
    <row r="23" ht="157" customHeight="1" spans="1:12">
      <c r="A23" s="16">
        <v>15</v>
      </c>
      <c r="B23" s="17" t="s">
        <v>18</v>
      </c>
      <c r="C23" s="17" t="s">
        <v>64</v>
      </c>
      <c r="D23" s="17"/>
      <c r="E23" s="17" t="s">
        <v>24</v>
      </c>
      <c r="F23" s="17">
        <v>5</v>
      </c>
      <c r="G23" s="17"/>
      <c r="H23" s="18" t="s">
        <v>62</v>
      </c>
      <c r="I23" s="18"/>
      <c r="J23" s="37" t="s">
        <v>65</v>
      </c>
      <c r="K23" s="34">
        <v>19.7</v>
      </c>
      <c r="L23" s="35">
        <f t="shared" si="2"/>
        <v>98.5</v>
      </c>
    </row>
    <row r="24" ht="165" customHeight="1" spans="1:12">
      <c r="A24" s="16">
        <v>16</v>
      </c>
      <c r="B24" s="17" t="s">
        <v>18</v>
      </c>
      <c r="C24" s="17" t="s">
        <v>66</v>
      </c>
      <c r="D24" s="17"/>
      <c r="E24" s="17" t="s">
        <v>20</v>
      </c>
      <c r="F24" s="17">
        <v>11</v>
      </c>
      <c r="G24" s="17" t="s">
        <v>41</v>
      </c>
      <c r="H24" s="20" t="s">
        <v>67</v>
      </c>
      <c r="I24" s="18"/>
      <c r="J24" s="36" t="s">
        <v>68</v>
      </c>
      <c r="K24" s="34">
        <v>12.5</v>
      </c>
      <c r="L24" s="35">
        <f t="shared" si="2"/>
        <v>137.5</v>
      </c>
    </row>
    <row r="25" ht="163" customHeight="1" spans="1:12">
      <c r="A25" s="16">
        <v>17</v>
      </c>
      <c r="B25" s="17" t="s">
        <v>18</v>
      </c>
      <c r="C25" s="17" t="s">
        <v>69</v>
      </c>
      <c r="D25" s="17"/>
      <c r="E25" s="17" t="s">
        <v>24</v>
      </c>
      <c r="F25" s="17">
        <v>10</v>
      </c>
      <c r="G25" s="17"/>
      <c r="H25" s="20" t="s">
        <v>67</v>
      </c>
      <c r="I25" s="18"/>
      <c r="J25" s="36" t="s">
        <v>68</v>
      </c>
      <c r="K25" s="34">
        <v>12.5</v>
      </c>
      <c r="L25" s="35">
        <f t="shared" si="2"/>
        <v>125</v>
      </c>
    </row>
    <row r="26" ht="88" customHeight="1" spans="1:12">
      <c r="A26" s="16">
        <v>18</v>
      </c>
      <c r="B26" s="17" t="s">
        <v>18</v>
      </c>
      <c r="C26" s="17" t="s">
        <v>70</v>
      </c>
      <c r="D26" s="17" t="s">
        <v>71</v>
      </c>
      <c r="E26" s="17" t="s">
        <v>24</v>
      </c>
      <c r="F26" s="17">
        <v>4</v>
      </c>
      <c r="G26" s="17" t="s">
        <v>21</v>
      </c>
      <c r="H26" s="18" t="s">
        <v>72</v>
      </c>
      <c r="I26" s="18"/>
      <c r="J26" s="18" t="s">
        <v>72</v>
      </c>
      <c r="K26" s="34">
        <v>0.84375</v>
      </c>
      <c r="L26" s="35">
        <f t="shared" si="2"/>
        <v>3.4</v>
      </c>
    </row>
    <row r="27" ht="71" customHeight="1" spans="1:12">
      <c r="A27" s="16">
        <v>19</v>
      </c>
      <c r="B27" s="17" t="s">
        <v>18</v>
      </c>
      <c r="C27" s="17" t="s">
        <v>73</v>
      </c>
      <c r="D27" s="17" t="s">
        <v>74</v>
      </c>
      <c r="E27" s="17" t="s">
        <v>24</v>
      </c>
      <c r="F27" s="17">
        <v>12</v>
      </c>
      <c r="G27" s="17" t="s">
        <v>31</v>
      </c>
      <c r="H27" s="18" t="s">
        <v>75</v>
      </c>
      <c r="I27" s="18"/>
      <c r="J27" s="18" t="s">
        <v>75</v>
      </c>
      <c r="K27" s="34">
        <v>0.54</v>
      </c>
      <c r="L27" s="35">
        <f t="shared" si="2"/>
        <v>6.5</v>
      </c>
    </row>
    <row r="28" ht="57" customHeight="1" spans="1:12">
      <c r="A28" s="16">
        <v>20</v>
      </c>
      <c r="B28" s="17" t="s">
        <v>18</v>
      </c>
      <c r="C28" s="17" t="s">
        <v>76</v>
      </c>
      <c r="D28" s="17"/>
      <c r="E28" s="17" t="s">
        <v>24</v>
      </c>
      <c r="F28" s="17">
        <v>27</v>
      </c>
      <c r="G28" s="17"/>
      <c r="H28" s="18" t="s">
        <v>77</v>
      </c>
      <c r="I28" s="18"/>
      <c r="J28" s="18" t="s">
        <v>77</v>
      </c>
      <c r="K28" s="34">
        <v>0.5</v>
      </c>
      <c r="L28" s="35">
        <f t="shared" si="2"/>
        <v>13.5</v>
      </c>
    </row>
    <row r="29" ht="57" customHeight="1" spans="1:12">
      <c r="A29" s="16">
        <v>21</v>
      </c>
      <c r="B29" s="17" t="s">
        <v>18</v>
      </c>
      <c r="C29" s="17" t="s">
        <v>78</v>
      </c>
      <c r="D29" s="17"/>
      <c r="E29" s="17" t="s">
        <v>24</v>
      </c>
      <c r="F29" s="17">
        <v>29</v>
      </c>
      <c r="G29" s="17"/>
      <c r="H29" s="18" t="s">
        <v>79</v>
      </c>
      <c r="I29" s="18"/>
      <c r="J29" s="18" t="s">
        <v>79</v>
      </c>
      <c r="K29" s="34">
        <v>0.5</v>
      </c>
      <c r="L29" s="35">
        <f t="shared" si="2"/>
        <v>14.5</v>
      </c>
    </row>
    <row r="30" ht="85" customHeight="1" spans="1:12">
      <c r="A30" s="16">
        <v>22</v>
      </c>
      <c r="B30" s="17" t="s">
        <v>18</v>
      </c>
      <c r="C30" s="17" t="s">
        <v>80</v>
      </c>
      <c r="D30" s="21"/>
      <c r="E30" s="17" t="s">
        <v>20</v>
      </c>
      <c r="F30" s="17">
        <v>1</v>
      </c>
      <c r="G30" s="17"/>
      <c r="H30" s="18" t="s">
        <v>81</v>
      </c>
      <c r="I30" s="18"/>
      <c r="J30" s="20" t="s">
        <v>82</v>
      </c>
      <c r="K30" s="34">
        <v>12</v>
      </c>
      <c r="L30" s="35">
        <f t="shared" si="2"/>
        <v>12</v>
      </c>
    </row>
    <row r="31" ht="104" customHeight="1" spans="1:12">
      <c r="A31" s="16">
        <v>23</v>
      </c>
      <c r="B31" s="17" t="s">
        <v>18</v>
      </c>
      <c r="C31" s="17" t="s">
        <v>83</v>
      </c>
      <c r="D31" s="21"/>
      <c r="E31" s="17" t="s">
        <v>24</v>
      </c>
      <c r="F31" s="17">
        <v>2</v>
      </c>
      <c r="G31" s="17" t="s">
        <v>41</v>
      </c>
      <c r="H31" s="18" t="s">
        <v>84</v>
      </c>
      <c r="I31" s="18"/>
      <c r="J31" s="36" t="s">
        <v>85</v>
      </c>
      <c r="K31" s="34">
        <v>8.3</v>
      </c>
      <c r="L31" s="35">
        <f t="shared" si="2"/>
        <v>16.6</v>
      </c>
    </row>
    <row r="32" ht="87" customHeight="1" spans="1:12">
      <c r="A32" s="16">
        <v>24</v>
      </c>
      <c r="B32" s="17" t="s">
        <v>18</v>
      </c>
      <c r="C32" s="17" t="s">
        <v>86</v>
      </c>
      <c r="D32" s="17"/>
      <c r="E32" s="17" t="s">
        <v>24</v>
      </c>
      <c r="F32" s="17">
        <v>4</v>
      </c>
      <c r="G32" s="17" t="s">
        <v>21</v>
      </c>
      <c r="H32" s="20" t="s">
        <v>87</v>
      </c>
      <c r="I32" s="18"/>
      <c r="J32" s="36" t="s">
        <v>88</v>
      </c>
      <c r="K32" s="34">
        <v>1.7</v>
      </c>
      <c r="L32" s="35">
        <f t="shared" si="2"/>
        <v>6.8</v>
      </c>
    </row>
    <row r="33" ht="117" customHeight="1" spans="1:12">
      <c r="A33" s="16">
        <v>25</v>
      </c>
      <c r="B33" s="17" t="s">
        <v>18</v>
      </c>
      <c r="C33" s="17" t="s">
        <v>89</v>
      </c>
      <c r="D33" s="21"/>
      <c r="E33" s="17" t="s">
        <v>24</v>
      </c>
      <c r="F33" s="17">
        <v>2</v>
      </c>
      <c r="G33" s="17" t="s">
        <v>21</v>
      </c>
      <c r="H33" s="18" t="s">
        <v>90</v>
      </c>
      <c r="I33" s="18"/>
      <c r="J33" s="37" t="s">
        <v>91</v>
      </c>
      <c r="K33" s="34">
        <v>39.2</v>
      </c>
      <c r="L33" s="35">
        <f t="shared" si="2"/>
        <v>78.4</v>
      </c>
    </row>
    <row r="34" ht="150" customHeight="1" spans="1:12">
      <c r="A34" s="22">
        <v>26</v>
      </c>
      <c r="B34" s="23" t="s">
        <v>18</v>
      </c>
      <c r="C34" s="23" t="s">
        <v>92</v>
      </c>
      <c r="D34" s="23"/>
      <c r="E34" s="23" t="s">
        <v>20</v>
      </c>
      <c r="F34" s="23">
        <v>2</v>
      </c>
      <c r="G34" s="23" t="s">
        <v>41</v>
      </c>
      <c r="H34" s="24" t="s">
        <v>93</v>
      </c>
      <c r="I34" s="24"/>
      <c r="J34" s="40" t="s">
        <v>94</v>
      </c>
      <c r="K34" s="41">
        <v>133</v>
      </c>
      <c r="L34" s="42">
        <f t="shared" si="2"/>
        <v>266</v>
      </c>
    </row>
  </sheetData>
  <mergeCells count="6">
    <mergeCell ref="A1:L1"/>
    <mergeCell ref="A2:L2"/>
    <mergeCell ref="A3:L3"/>
    <mergeCell ref="A4:L4"/>
    <mergeCell ref="A5:L5"/>
    <mergeCell ref="H7:L7"/>
  </mergeCells>
  <pageMargins left="0.393700787401575" right="0.393700787401575" top="0.393700787401575" bottom="0.393700787401575" header="0" footer="0"/>
  <pageSetup paperSize="1" scale="63" pageOrder="overThenDown"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TDSheet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init</cp:lastModifiedBy>
  <dcterms:created xsi:type="dcterms:W3CDTF">2024-06-06T01:48:00Z</dcterms:created>
  <dcterms:modified xsi:type="dcterms:W3CDTF">2024-06-06T04:18:43Z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2052-12.1.0.16929</vt:lpwstr>
  </property>
  <property fmtid="{D5CDD505-2E9C-101B-9397-08002B2CF9AE}" pid="3" name="ICV">
    <vt:lpwstr>1884255E39DC4343B09312E647630B99_12</vt:lpwstr>
  </property>
</Properties>
</file>